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olidbriq-my.sharepoint.com/personal/jeroen_solidbriq_nl/Documents/SolidBriQ/14_Origination/Documenten Intermediairs/17-03-2021/"/>
    </mc:Choice>
  </mc:AlternateContent>
  <xr:revisionPtr revIDLastSave="0" documentId="8_{56915D68-9913-4F77-B412-A4DF5A996D94}" xr6:coauthVersionLast="46" xr6:coauthVersionMax="46" xr10:uidLastSave="{00000000-0000-0000-0000-000000000000}"/>
  <workbookProtection workbookAlgorithmName="SHA-512" workbookHashValue="+ugulP+/HoEzvSFohOYpq/GZPC+i1/AKqSyOd+VBMebcfDYQ9bmT11JGm5kw4Ub9XeSqSkJQEpcdrr/bhtWdqA==" workbookSaltValue="nRvoDVbQVgJrRoYJVBRs5g==" workbookSpinCount="100000" lockStructure="1"/>
  <bookViews>
    <workbookView xWindow="2805" yWindow="165" windowWidth="23070" windowHeight="15435" tabRatio="749" activeTab="1" xr2:uid="{00000000-000D-0000-FFFF-FFFF00000000}"/>
  </bookViews>
  <sheets>
    <sheet name="Toelichting Formulier Begroting" sheetId="24" r:id="rId1"/>
    <sheet name="Formulier Begroting Bouwdepot" sheetId="22" r:id="rId2"/>
  </sheets>
  <definedNames>
    <definedName name="_xlnm.Print_Area" localSheetId="1">'Formulier Begroting Bouwdepot'!$B$1:$K$114</definedName>
    <definedName name="_xlnm.Print_Area" localSheetId="0">'Toelichting Formulier Begroting'!$B$1:$K$22</definedName>
    <definedName name="_xlnm.Print_Titles" localSheetId="1">'Formulier Begroting Bouwdepot'!$1:$12</definedName>
    <definedName name="_xlnm.Print_Titles" localSheetId="0">'Toelichting Formulier Begroting'!$1:$4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7" i="22" l="1"/>
  <c r="I82" i="22" l="1"/>
  <c r="C82" i="22" s="1"/>
  <c r="J44" i="22"/>
  <c r="J65" i="22"/>
  <c r="J25" i="22"/>
  <c r="J47" i="22"/>
  <c r="J66" i="22"/>
  <c r="J26" i="22"/>
  <c r="J48" i="22"/>
  <c r="J67" i="22"/>
  <c r="J28" i="22"/>
  <c r="J49" i="22"/>
  <c r="J68" i="22"/>
  <c r="J29" i="22"/>
  <c r="J54" i="22"/>
  <c r="J69" i="22"/>
  <c r="J30" i="22"/>
  <c r="J62" i="22"/>
  <c r="J42" i="22"/>
  <c r="J23" i="22"/>
  <c r="J64" i="22"/>
  <c r="J56" i="22"/>
  <c r="J70" i="22"/>
  <c r="J31" i="22"/>
  <c r="J58" i="22"/>
  <c r="J71" i="22"/>
  <c r="J34" i="22"/>
  <c r="J39" i="22"/>
  <c r="J59" i="22"/>
  <c r="J72" i="22"/>
  <c r="J35" i="22"/>
  <c r="J40" i="22"/>
  <c r="J61" i="22"/>
  <c r="J73" i="22"/>
  <c r="J37" i="22"/>
  <c r="J41" i="22"/>
  <c r="J22" i="22"/>
  <c r="J63" i="22"/>
  <c r="J43" i="22"/>
  <c r="J24" i="22"/>
  <c r="J74" i="22"/>
  <c r="J52" i="22"/>
  <c r="J57" i="22"/>
  <c r="J51" i="22"/>
  <c r="J50" i="22"/>
  <c r="J46" i="22"/>
  <c r="J45" i="22"/>
  <c r="J36" i="22"/>
  <c r="J33" i="22"/>
  <c r="J27" i="22"/>
  <c r="J53" i="22"/>
  <c r="J60" i="22"/>
  <c r="J55" i="22"/>
  <c r="J38" i="22"/>
  <c r="J18" i="22"/>
  <c r="J21" i="22"/>
  <c r="J17" i="22"/>
  <c r="J20" i="22"/>
  <c r="J19" i="22"/>
  <c r="J32" i="22"/>
  <c r="I83" i="22" l="1"/>
  <c r="C83" i="22" s="1"/>
  <c r="J77" i="22"/>
</calcChain>
</file>

<file path=xl/sharedStrings.xml><?xml version="1.0" encoding="utf-8"?>
<sst xmlns="http://schemas.openxmlformats.org/spreadsheetml/2006/main" count="86" uniqueCount="84">
  <si>
    <t>%</t>
  </si>
  <si>
    <t>Tegelwerk</t>
  </si>
  <si>
    <t>Schilderwerk</t>
  </si>
  <si>
    <t>Afbouwtimmerwerk</t>
  </si>
  <si>
    <t>Architect</t>
  </si>
  <si>
    <t>Bouwplaatsvoorzieningen</t>
  </si>
  <si>
    <t>Stut- en sloopwerk</t>
  </si>
  <si>
    <t>Grondwerk</t>
  </si>
  <si>
    <t>Terreinverhardingen</t>
  </si>
  <si>
    <t>Beplanting</t>
  </si>
  <si>
    <t>Terreininrichting</t>
  </si>
  <si>
    <t>Funderingspalen en damwanden</t>
  </si>
  <si>
    <t>Betonwerk</t>
  </si>
  <si>
    <t>Metselwerk</t>
  </si>
  <si>
    <t>Vooraf vervaardigde steenachtige elementen</t>
  </si>
  <si>
    <t>Ruwbouwtimmerwerk</t>
  </si>
  <si>
    <t>Metaalconstructiewerk</t>
  </si>
  <si>
    <t>Bouwkundige kanaalelementen</t>
  </si>
  <si>
    <t>Systeembekledingen</t>
  </si>
  <si>
    <t>Trappen en balustraden</t>
  </si>
  <si>
    <t>Dakbedekkingen</t>
  </si>
  <si>
    <t>Beglazing</t>
  </si>
  <si>
    <t>Natuur- en kunststeen</t>
  </si>
  <si>
    <t>Voegvulling</t>
  </si>
  <si>
    <t>Na-isolatie</t>
  </si>
  <si>
    <t>Gevelschermen</t>
  </si>
  <si>
    <t>Dekvloeren en vloersystemen</t>
  </si>
  <si>
    <t>Metaal- en kunststofwerk</t>
  </si>
  <si>
    <t>Plafond- en wandsystemen</t>
  </si>
  <si>
    <t>Behangwerk, vloerbedekking en stoffering</t>
  </si>
  <si>
    <t>Dakgoten en hemelwaterafvoeren</t>
  </si>
  <si>
    <t>Binnenriolering</t>
  </si>
  <si>
    <t>Waterinstallaties</t>
  </si>
  <si>
    <t>Brandbestrijdingsinstallaties</t>
  </si>
  <si>
    <t>Gasinstallaties</t>
  </si>
  <si>
    <t>Technische inrichting</t>
  </si>
  <si>
    <t>Verwarmingsinstallaties</t>
  </si>
  <si>
    <t>Ventilatie- en luchtbehandelingsinstallaties</t>
  </si>
  <si>
    <t>Koelinstallaties</t>
  </si>
  <si>
    <t>Regelinstallaties</t>
  </si>
  <si>
    <t>Elektrotechnische installaties</t>
  </si>
  <si>
    <t>Communicatie- en beveiligingsinstallaties</t>
  </si>
  <si>
    <t>Gebouwbeheersystemen</t>
  </si>
  <si>
    <t>Liftinstallaties</t>
  </si>
  <si>
    <t>Hef- en hijsinstallaties</t>
  </si>
  <si>
    <t>Gevelonderhoudinstallaties</t>
  </si>
  <si>
    <t xml:space="preserve">Saneren </t>
  </si>
  <si>
    <t>Constructeur</t>
  </si>
  <si>
    <t>Projectmanagement</t>
  </si>
  <si>
    <t>Buitenriolering en drainage</t>
  </si>
  <si>
    <t>Kozijnen, ramen en deuren</t>
  </si>
  <si>
    <t>Stukadoorwerk</t>
  </si>
  <si>
    <t>Perslucht- en vacuüminstallaties</t>
  </si>
  <si>
    <t>Roltrappen en roltrappen</t>
  </si>
  <si>
    <t>Goederentransport- en distributiesystemen</t>
  </si>
  <si>
    <t>Opslag aannemer</t>
  </si>
  <si>
    <t>Adviseurs</t>
  </si>
  <si>
    <t>EUR</t>
  </si>
  <si>
    <t>Kosten Incl. BTW</t>
  </si>
  <si>
    <t>Totaal</t>
  </si>
  <si>
    <t>TOTAAL</t>
  </si>
  <si>
    <t>Sanitair (o.a. badkamer, wastafels etc.)</t>
  </si>
  <si>
    <t>Binneninrichting (o.a. keuken)</t>
  </si>
  <si>
    <t>Contact gegevens</t>
  </si>
  <si>
    <t>Naam aanvrager financiering / Contactpersoon</t>
  </si>
  <si>
    <t>Naam intermediair / contactpersoon</t>
  </si>
  <si>
    <t>Toelichting formulier "Begroting t.b.v. aanvraag bouwdepot"</t>
  </si>
  <si>
    <t>Verbouwing of Aankoop en Verbouwing</t>
  </si>
  <si>
    <t>Toelichting</t>
  </si>
  <si>
    <t>X</t>
  </si>
  <si>
    <t xml:space="preserve"> STABU Codering en beschrijving posten verbouwing</t>
  </si>
  <si>
    <t>Beschrijving doel verbouwing / renovatie</t>
  </si>
  <si>
    <t>Formulier: Begroting t.b.v. aanvraag en onderbouwing bouwdepot</t>
  </si>
  <si>
    <t>Standaard opzet begroting verbouwing</t>
  </si>
  <si>
    <t>Voor de aanvraag van de verbouwing dient bij de financiering per woning een begroting aangeleverd te worden.</t>
  </si>
  <si>
    <t xml:space="preserve">SolidBriQ hanteert een standaard indeling voor bepaling van de verbouwings-  en/of renovatiekosten. Dit betreft de indeling conform de STABU Bestekssystematiek voor de woning- en utiliteitsbouw. Deze gestandaardiseerde opzet maakt het voor SolidBriQ eenvoudiger om de begroting te beoordelen, (eventuele) bouwinspecties uit te voeren en de facturen te betalen. </t>
  </si>
  <si>
    <t>Het minimale bedrag voor een bouwdepot bedraagt EUR 15.000,- inclusief BTW</t>
  </si>
  <si>
    <t>Het maximale bedrag voor een bouwdepot bedraagt EUR 50.000,- inclusief BTW</t>
  </si>
  <si>
    <t xml:space="preserve">Voor uitkering van het bouwdepot dient het Bouwdepot Declaratie Formulier gebruikt te worden. </t>
  </si>
  <si>
    <t xml:space="preserve">Gescande kopieën van de bonnen dienen bijgevoegd te worden. </t>
  </si>
  <si>
    <t>Maximum bouwdepot (incl. BTW)</t>
  </si>
  <si>
    <t>De verbouwing en het bouwdepot mag (per lening) niet groter zijn dan EUR 50.000 inclusief  BTW.</t>
  </si>
  <si>
    <t>Offerte nummer  / Datum</t>
  </si>
  <si>
    <t>De totale verbouwingskosten per lening mogen nooit groter zijn dan EUR 50.000 inclusief BTW.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</si>
</sst>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"/>
    <numFmt numFmtId="165" formatCode="_(&quot;$&quot;* #,##0.00_);_(&quot;$&quot;* \(#,##0.00\);_(&quot;$&quot;* &quot;-&quot;??_);_(@_)"/>
    <numFmt numFmtId="166" formatCode="_ &quot;€&quot;\ * #,##0.00_ ;_ &quot;€&quot;\ * \-#,##0.00_ ;_ &quot;€&quot;\ * &quot;-&quot;_ ;_ @_ "/>
    <numFmt numFmtId="167" formatCode="[$-F800]dddd\,\ mmmm\ dd\,\ yyyy"/>
  </numFmts>
  <fonts count="31">
    <font>
      <sz val="12"/>
      <color theme="1"/>
      <name val="Calibri"/>
      <family val="2"/>
      <charset val="13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theme="1"/>
      <name val="Calibri"/>
      <family val="2"/>
      <charset val="136"/>
    </font>
    <font>
      <sz val="12"/>
      <color theme="1" tint="0.14996795556505021"/>
      <name val="Arial"/>
      <family val="2"/>
    </font>
    <font>
      <sz val="22"/>
      <color theme="0"/>
      <name val="Arial"/>
      <family val="2"/>
    </font>
    <font>
      <sz val="40"/>
      <color theme="0"/>
      <name val="Arial"/>
      <family val="2"/>
    </font>
    <font>
      <sz val="11"/>
      <color theme="1" tint="0.14993743705557422"/>
      <name val="Arial"/>
      <family val="2"/>
    </font>
    <font>
      <b/>
      <sz val="12"/>
      <color rgb="FF217346"/>
      <name val="Arial"/>
      <family val="2"/>
    </font>
    <font>
      <b/>
      <sz val="12"/>
      <color theme="0"/>
      <name val="Arial"/>
      <family val="2"/>
    </font>
    <font>
      <sz val="26"/>
      <color theme="1" tint="0.14996795556505021"/>
      <name val="Arial"/>
      <family val="2"/>
    </font>
    <font>
      <b/>
      <sz val="16"/>
      <color rgb="FF217346"/>
      <name val="Arial"/>
      <family val="2"/>
    </font>
    <font>
      <sz val="16"/>
      <color theme="1" tint="0.14996795556505021"/>
      <name val="Arial"/>
      <family val="2"/>
    </font>
    <font>
      <sz val="2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134988"/>
      <name val="Calibri"/>
      <family val="2"/>
      <scheme val="minor"/>
    </font>
    <font>
      <b/>
      <sz val="12"/>
      <color rgb="FF134988"/>
      <name val="Calibri"/>
      <family val="2"/>
      <scheme val="minor"/>
    </font>
    <font>
      <b/>
      <i/>
      <sz val="11"/>
      <color rgb="FF134988"/>
      <name val="Calibri"/>
      <family val="2"/>
      <scheme val="minor"/>
    </font>
    <font>
      <b/>
      <sz val="11"/>
      <color rgb="FF13498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134988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217346"/>
      </bottom>
      <diagonal/>
    </border>
    <border>
      <left/>
      <right/>
      <top/>
      <bottom style="medium">
        <color rgb="FF134988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rgb="FF134988"/>
      </left>
      <right/>
      <top style="dotted">
        <color rgb="FF134988"/>
      </top>
      <bottom style="dotted">
        <color rgb="FF134988"/>
      </bottom>
      <diagonal/>
    </border>
    <border>
      <left/>
      <right/>
      <top style="dotted">
        <color rgb="FF134988"/>
      </top>
      <bottom style="dotted">
        <color rgb="FF134988"/>
      </bottom>
      <diagonal/>
    </border>
    <border>
      <left/>
      <right style="dotted">
        <color rgb="FF134988"/>
      </right>
      <top style="dotted">
        <color rgb="FF134988"/>
      </top>
      <bottom style="dotted">
        <color rgb="FF134988"/>
      </bottom>
      <diagonal/>
    </border>
  </borders>
  <cellStyleXfs count="48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horizontal="left" indent="1"/>
    </xf>
    <xf numFmtId="0" fontId="10" fillId="3" borderId="0" applyProtection="0">
      <alignment horizontal="left" indent="1"/>
    </xf>
    <xf numFmtId="0" fontId="11" fillId="3" borderId="0" applyProtection="0">
      <alignment horizontal="left" indent="1"/>
    </xf>
    <xf numFmtId="0" fontId="12" fillId="0" borderId="0">
      <alignment horizontal="left" indent="1"/>
    </xf>
    <xf numFmtId="0" fontId="9" fillId="2" borderId="0">
      <alignment horizontal="left" vertical="top" wrapText="1"/>
    </xf>
    <xf numFmtId="164" fontId="13" fillId="2" borderId="0">
      <alignment horizontal="center" vertical="top" wrapText="1"/>
    </xf>
    <xf numFmtId="0" fontId="14" fillId="3" borderId="0" applyNumberFormat="0" applyBorder="0" applyProtection="0">
      <alignment horizontal="left" indent="1"/>
    </xf>
    <xf numFmtId="0" fontId="9" fillId="2" borderId="0">
      <alignment horizontal="left" indent="1"/>
    </xf>
    <xf numFmtId="0" fontId="15" fillId="2" borderId="1" applyProtection="0">
      <alignment horizontal="left" indent="1"/>
    </xf>
    <xf numFmtId="165" fontId="9" fillId="0" borderId="0" applyFont="0" applyFill="0" applyBorder="0" applyAlignment="0" applyProtection="0"/>
    <xf numFmtId="0" fontId="16" fillId="2" borderId="0">
      <alignment horizontal="left" vertical="top" wrapText="1"/>
    </xf>
    <xf numFmtId="0" fontId="17" fillId="2" borderId="0">
      <alignment horizontal="left" vertical="top" wrapText="1" indent="1"/>
    </xf>
    <xf numFmtId="0" fontId="18" fillId="3" borderId="0" applyProtection="0">
      <alignment horizontal="left" indent="1"/>
    </xf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5" fillId="2" borderId="0" xfId="481" applyFill="1"/>
    <xf numFmtId="0" fontId="5" fillId="0" borderId="0" xfId="481"/>
    <xf numFmtId="0" fontId="20" fillId="0" borderId="0" xfId="481" applyFont="1"/>
    <xf numFmtId="0" fontId="5" fillId="2" borderId="0" xfId="481" applyFill="1" applyAlignment="1">
      <alignment vertical="center"/>
    </xf>
    <xf numFmtId="0" fontId="5" fillId="0" borderId="0" xfId="481" applyAlignment="1">
      <alignment vertical="center"/>
    </xf>
    <xf numFmtId="0" fontId="21" fillId="0" borderId="0" xfId="481" applyFont="1" applyAlignment="1">
      <alignment vertical="top"/>
    </xf>
    <xf numFmtId="0" fontId="5" fillId="2" borderId="0" xfId="481" applyFill="1" applyAlignment="1">
      <alignment vertical="top"/>
    </xf>
    <xf numFmtId="0" fontId="5" fillId="0" borderId="0" xfId="481" applyAlignment="1">
      <alignment vertical="top"/>
    </xf>
    <xf numFmtId="0" fontId="5" fillId="0" borderId="2" xfId="481" applyBorder="1" applyAlignment="1">
      <alignment vertical="top"/>
    </xf>
    <xf numFmtId="0" fontId="21" fillId="0" borderId="0" xfId="481" applyFont="1"/>
    <xf numFmtId="0" fontId="5" fillId="0" borderId="7" xfId="481" applyBorder="1" applyAlignment="1">
      <alignment horizontal="left" indent="1"/>
    </xf>
    <xf numFmtId="0" fontId="23" fillId="0" borderId="0" xfId="481" applyFont="1" applyAlignment="1">
      <alignment horizontal="right"/>
    </xf>
    <xf numFmtId="0" fontId="22" fillId="2" borderId="0" xfId="481" applyFont="1" applyFill="1" applyAlignment="1">
      <alignment horizontal="left" vertical="center" wrapText="1" indent="1"/>
    </xf>
    <xf numFmtId="0" fontId="5" fillId="2" borderId="0" xfId="481" applyFill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5" fillId="0" borderId="0" xfId="481" applyBorder="1" applyAlignment="1">
      <alignment vertical="top"/>
    </xf>
    <xf numFmtId="0" fontId="5" fillId="0" borderId="0" xfId="481" applyFont="1"/>
    <xf numFmtId="0" fontId="23" fillId="0" borderId="0" xfId="481" applyFont="1" applyAlignment="1">
      <alignment vertical="top"/>
    </xf>
    <xf numFmtId="0" fontId="5" fillId="0" borderId="2" xfId="481" applyFont="1" applyBorder="1" applyAlignment="1">
      <alignment vertical="top"/>
    </xf>
    <xf numFmtId="0" fontId="5" fillId="0" borderId="0" xfId="481" applyFont="1" applyAlignment="1">
      <alignment vertical="top"/>
    </xf>
    <xf numFmtId="0" fontId="5" fillId="0" borderId="0" xfId="481" applyFont="1" applyAlignment="1">
      <alignment horizontal="left" indent="1"/>
    </xf>
    <xf numFmtId="0" fontId="5" fillId="0" borderId="0" xfId="48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indent="1"/>
    </xf>
    <xf numFmtId="9" fontId="24" fillId="4" borderId="3" xfId="480" applyFont="1" applyFill="1" applyBorder="1"/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 indent="1"/>
    </xf>
    <xf numFmtId="0" fontId="5" fillId="0" borderId="17" xfId="481" applyFont="1" applyBorder="1" applyAlignment="1">
      <alignment horizontal="left" indent="1"/>
    </xf>
    <xf numFmtId="0" fontId="24" fillId="0" borderId="3" xfId="0" applyFont="1" applyBorder="1" applyAlignment="1">
      <alignment horizontal="center"/>
    </xf>
    <xf numFmtId="0" fontId="23" fillId="0" borderId="0" xfId="481" applyFont="1"/>
    <xf numFmtId="0" fontId="19" fillId="0" borderId="2" xfId="481" applyFont="1" applyBorder="1" applyAlignment="1">
      <alignment horizontal="left" indent="1"/>
    </xf>
    <xf numFmtId="0" fontId="19" fillId="0" borderId="2" xfId="481" applyFont="1" applyBorder="1" applyAlignment="1">
      <alignment horizontal="right"/>
    </xf>
    <xf numFmtId="0" fontId="25" fillId="0" borderId="0" xfId="0" applyFont="1" applyAlignment="1">
      <alignment horizontal="left" indent="1"/>
    </xf>
    <xf numFmtId="0" fontId="5" fillId="2" borderId="0" xfId="481" applyFill="1" applyAlignment="1">
      <alignment wrapText="1"/>
    </xf>
    <xf numFmtId="0" fontId="24" fillId="0" borderId="6" xfId="0" applyFont="1" applyBorder="1" applyAlignment="1">
      <alignment horizontal="left" indent="1"/>
    </xf>
    <xf numFmtId="0" fontId="24" fillId="0" borderId="4" xfId="0" applyFont="1" applyBorder="1" applyAlignment="1">
      <alignment horizontal="left" indent="1"/>
    </xf>
    <xf numFmtId="0" fontId="24" fillId="0" borderId="8" xfId="0" applyFont="1" applyBorder="1" applyAlignment="1">
      <alignment horizontal="center"/>
    </xf>
    <xf numFmtId="0" fontId="24" fillId="0" borderId="14" xfId="0" applyFont="1" applyBorder="1" applyAlignment="1">
      <alignment horizontal="left" indent="1"/>
    </xf>
    <xf numFmtId="0" fontId="24" fillId="0" borderId="16" xfId="0" applyFont="1" applyBorder="1" applyAlignment="1">
      <alignment horizontal="left" indent="1"/>
    </xf>
    <xf numFmtId="9" fontId="24" fillId="4" borderId="8" xfId="480" applyFont="1" applyFill="1" applyBorder="1"/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left" indent="1"/>
    </xf>
    <xf numFmtId="0" fontId="24" fillId="0" borderId="20" xfId="0" applyFont="1" applyBorder="1" applyAlignment="1">
      <alignment horizontal="left" indent="1"/>
    </xf>
    <xf numFmtId="9" fontId="24" fillId="4" borderId="18" xfId="480" applyFont="1" applyFill="1" applyBorder="1"/>
    <xf numFmtId="0" fontId="23" fillId="0" borderId="0" xfId="481" applyFont="1" applyFill="1" applyBorder="1" applyAlignment="1"/>
    <xf numFmtId="0" fontId="23" fillId="0" borderId="0" xfId="48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41" fontId="24" fillId="0" borderId="0" xfId="0" applyNumberFormat="1" applyFont="1" applyFill="1" applyBorder="1" applyAlignment="1"/>
    <xf numFmtId="9" fontId="24" fillId="0" borderId="0" xfId="0" applyNumberFormat="1" applyFont="1" applyFill="1" applyBorder="1" applyAlignment="1"/>
    <xf numFmtId="9" fontId="24" fillId="0" borderId="0" xfId="480" applyFont="1" applyFill="1" applyBorder="1" applyAlignment="1"/>
    <xf numFmtId="0" fontId="25" fillId="0" borderId="0" xfId="0" applyFont="1" applyFill="1" applyBorder="1" applyAlignment="1">
      <alignment horizontal="left"/>
    </xf>
    <xf numFmtId="49" fontId="5" fillId="2" borderId="0" xfId="481" applyNumberFormat="1" applyFill="1" applyAlignment="1">
      <alignment horizontal="left" vertical="top"/>
    </xf>
    <xf numFmtId="0" fontId="22" fillId="2" borderId="0" xfId="481" applyFont="1" applyFill="1" applyAlignment="1">
      <alignment horizontal="left" vertical="center" wrapText="1"/>
    </xf>
    <xf numFmtId="0" fontId="5" fillId="2" borderId="0" xfId="481" applyFill="1" applyBorder="1" applyAlignment="1">
      <alignment vertical="center"/>
    </xf>
    <xf numFmtId="0" fontId="23" fillId="0" borderId="0" xfId="481" applyFont="1" applyAlignment="1">
      <alignment horizontal="left"/>
    </xf>
    <xf numFmtId="0" fontId="26" fillId="0" borderId="0" xfId="481" applyFont="1" applyAlignment="1">
      <alignment horizontal="left" indent="1"/>
    </xf>
    <xf numFmtId="44" fontId="24" fillId="2" borderId="3" xfId="0" applyNumberFormat="1" applyFont="1" applyFill="1" applyBorder="1" applyProtection="1">
      <protection locked="0"/>
    </xf>
    <xf numFmtId="44" fontId="24" fillId="2" borderId="18" xfId="0" applyNumberFormat="1" applyFont="1" applyFill="1" applyBorder="1" applyProtection="1">
      <protection locked="0"/>
    </xf>
    <xf numFmtId="44" fontId="24" fillId="2" borderId="8" xfId="0" applyNumberFormat="1" applyFont="1" applyFill="1" applyBorder="1" applyProtection="1">
      <protection locked="0"/>
    </xf>
    <xf numFmtId="0" fontId="27" fillId="0" borderId="0" xfId="481" applyFont="1" applyFill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481" applyBorder="1" applyAlignment="1">
      <alignment horizontal="left" indent="1"/>
    </xf>
    <xf numFmtId="0" fontId="29" fillId="0" borderId="0" xfId="481" applyFont="1" applyBorder="1" applyAlignment="1">
      <alignment vertical="center"/>
    </xf>
    <xf numFmtId="0" fontId="3" fillId="2" borderId="0" xfId="481" applyFont="1" applyFill="1" applyAlignment="1">
      <alignment vertical="center"/>
    </xf>
    <xf numFmtId="0" fontId="3" fillId="0" borderId="0" xfId="481" applyFont="1" applyAlignment="1">
      <alignment vertical="center"/>
    </xf>
    <xf numFmtId="0" fontId="3" fillId="0" borderId="0" xfId="481" applyFont="1" applyBorder="1" applyAlignment="1">
      <alignment vertical="center"/>
    </xf>
    <xf numFmtId="0" fontId="3" fillId="2" borderId="0" xfId="481" applyFont="1" applyFill="1" applyBorder="1" applyAlignment="1">
      <alignment vertical="center"/>
    </xf>
    <xf numFmtId="0" fontId="23" fillId="2" borderId="0" xfId="481" applyFont="1" applyFill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3" fillId="0" borderId="0" xfId="481" applyFont="1" applyBorder="1" applyAlignment="1">
      <alignment horizontal="left" vertical="center"/>
    </xf>
    <xf numFmtId="166" fontId="25" fillId="4" borderId="3" xfId="0" applyNumberFormat="1" applyFont="1" applyFill="1" applyBorder="1"/>
    <xf numFmtId="0" fontId="30" fillId="0" borderId="0" xfId="0" applyFont="1" applyBorder="1" applyAlignment="1">
      <alignment vertical="center"/>
    </xf>
    <xf numFmtId="44" fontId="25" fillId="4" borderId="3" xfId="0" applyNumberFormat="1" applyFont="1" applyFill="1" applyBorder="1" applyAlignment="1" applyProtection="1">
      <alignment horizontal="center" vertical="center"/>
      <protection locked="0"/>
    </xf>
    <xf numFmtId="44" fontId="3" fillId="0" borderId="0" xfId="481" applyNumberFormat="1" applyFont="1" applyBorder="1" applyAlignment="1">
      <alignment horizontal="center" vertical="center"/>
    </xf>
    <xf numFmtId="44" fontId="30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481" applyFont="1" applyAlignment="1">
      <alignment horizontal="left" indent="1"/>
    </xf>
    <xf numFmtId="0" fontId="24" fillId="0" borderId="0" xfId="0" applyFont="1" applyFill="1" applyBorder="1" applyAlignment="1">
      <alignment horizontal="left" vertical="top" wrapText="1" indent="1"/>
    </xf>
    <xf numFmtId="49" fontId="2" fillId="4" borderId="4" xfId="481" applyNumberFormat="1" applyFont="1" applyFill="1" applyBorder="1" applyAlignment="1" applyProtection="1">
      <alignment horizontal="center"/>
      <protection locked="0"/>
    </xf>
    <xf numFmtId="49" fontId="4" fillId="4" borderId="5" xfId="481" applyNumberFormat="1" applyFont="1" applyFill="1" applyBorder="1" applyAlignment="1" applyProtection="1">
      <alignment horizontal="center"/>
      <protection locked="0"/>
    </xf>
    <xf numFmtId="49" fontId="4" fillId="4" borderId="6" xfId="481" applyNumberFormat="1" applyFont="1" applyFill="1" applyBorder="1" applyAlignment="1" applyProtection="1">
      <alignment horizontal="center"/>
      <protection locked="0"/>
    </xf>
    <xf numFmtId="167" fontId="2" fillId="4" borderId="5" xfId="481" applyNumberFormat="1" applyFont="1" applyFill="1" applyBorder="1" applyAlignment="1" applyProtection="1">
      <alignment horizontal="center"/>
      <protection locked="0"/>
    </xf>
    <xf numFmtId="167" fontId="5" fillId="4" borderId="6" xfId="481" applyNumberFormat="1" applyFont="1" applyFill="1" applyBorder="1" applyAlignment="1" applyProtection="1">
      <alignment horizontal="center"/>
      <protection locked="0"/>
    </xf>
    <xf numFmtId="49" fontId="24" fillId="2" borderId="4" xfId="0" applyNumberFormat="1" applyFont="1" applyFill="1" applyBorder="1" applyAlignment="1" applyProtection="1">
      <alignment horizontal="left" indent="1"/>
      <protection locked="0"/>
    </xf>
    <xf numFmtId="49" fontId="24" fillId="2" borderId="5" xfId="0" applyNumberFormat="1" applyFont="1" applyFill="1" applyBorder="1" applyAlignment="1" applyProtection="1">
      <alignment horizontal="left" indent="1"/>
      <protection locked="0"/>
    </xf>
    <xf numFmtId="49" fontId="24" fillId="2" borderId="6" xfId="0" applyNumberFormat="1" applyFont="1" applyFill="1" applyBorder="1" applyAlignment="1" applyProtection="1">
      <alignment horizontal="left" indent="1"/>
      <protection locked="0"/>
    </xf>
    <xf numFmtId="49" fontId="5" fillId="2" borderId="9" xfId="481" applyNumberFormat="1" applyFill="1" applyBorder="1" applyAlignment="1" applyProtection="1">
      <alignment horizontal="left" vertical="top" wrapText="1" indent="1"/>
      <protection locked="0"/>
    </xf>
    <xf numFmtId="49" fontId="5" fillId="2" borderId="10" xfId="481" applyNumberFormat="1" applyFill="1" applyBorder="1" applyAlignment="1" applyProtection="1">
      <alignment horizontal="left" vertical="top" wrapText="1" indent="1"/>
      <protection locked="0"/>
    </xf>
    <xf numFmtId="49" fontId="5" fillId="2" borderId="11" xfId="481" applyNumberFormat="1" applyFill="1" applyBorder="1" applyAlignment="1" applyProtection="1">
      <alignment horizontal="left" vertical="top" wrapText="1" indent="1"/>
      <protection locked="0"/>
    </xf>
    <xf numFmtId="49" fontId="5" fillId="2" borderId="12" xfId="481" applyNumberFormat="1" applyFill="1" applyBorder="1" applyAlignment="1" applyProtection="1">
      <alignment horizontal="left" vertical="top" wrapText="1" indent="1"/>
      <protection locked="0"/>
    </xf>
    <xf numFmtId="49" fontId="5" fillId="2" borderId="0" xfId="481" applyNumberFormat="1" applyFill="1" applyBorder="1" applyAlignment="1" applyProtection="1">
      <alignment horizontal="left" vertical="top" wrapText="1" indent="1"/>
      <protection locked="0"/>
    </xf>
    <xf numFmtId="49" fontId="5" fillId="2" borderId="13" xfId="481" applyNumberFormat="1" applyFill="1" applyBorder="1" applyAlignment="1" applyProtection="1">
      <alignment horizontal="left" vertical="top" wrapText="1" indent="1"/>
      <protection locked="0"/>
    </xf>
    <xf numFmtId="49" fontId="5" fillId="2" borderId="14" xfId="481" applyNumberFormat="1" applyFill="1" applyBorder="1" applyAlignment="1" applyProtection="1">
      <alignment horizontal="left" vertical="top" wrapText="1" indent="1"/>
      <protection locked="0"/>
    </xf>
    <xf numFmtId="49" fontId="5" fillId="2" borderId="15" xfId="481" applyNumberFormat="1" applyFill="1" applyBorder="1" applyAlignment="1" applyProtection="1">
      <alignment horizontal="left" vertical="top" wrapText="1" indent="1"/>
      <protection locked="0"/>
    </xf>
    <xf numFmtId="49" fontId="5" fillId="2" borderId="16" xfId="481" applyNumberFormat="1" applyFill="1" applyBorder="1" applyAlignment="1" applyProtection="1">
      <alignment horizontal="left" vertical="top" wrapText="1" indent="1"/>
      <protection locked="0"/>
    </xf>
    <xf numFmtId="49" fontId="24" fillId="2" borderId="19" xfId="0" applyNumberFormat="1" applyFont="1" applyFill="1" applyBorder="1" applyAlignment="1" applyProtection="1">
      <alignment horizontal="left" indent="1"/>
      <protection locked="0"/>
    </xf>
    <xf numFmtId="49" fontId="24" fillId="2" borderId="21" xfId="0" applyNumberFormat="1" applyFont="1" applyFill="1" applyBorder="1" applyAlignment="1" applyProtection="1">
      <alignment horizontal="left" indent="1"/>
      <protection locked="0"/>
    </xf>
    <xf numFmtId="49" fontId="24" fillId="2" borderId="20" xfId="0" applyNumberFormat="1" applyFont="1" applyFill="1" applyBorder="1" applyAlignment="1" applyProtection="1">
      <alignment horizontal="left" indent="1"/>
      <protection locked="0"/>
    </xf>
    <xf numFmtId="49" fontId="24" fillId="2" borderId="14" xfId="0" applyNumberFormat="1" applyFont="1" applyFill="1" applyBorder="1" applyAlignment="1" applyProtection="1">
      <alignment horizontal="left" indent="1"/>
      <protection locked="0"/>
    </xf>
    <xf numFmtId="49" fontId="24" fillId="2" borderId="15" xfId="0" applyNumberFormat="1" applyFont="1" applyFill="1" applyBorder="1" applyAlignment="1" applyProtection="1">
      <alignment horizontal="left" indent="1"/>
      <protection locked="0"/>
    </xf>
    <xf numFmtId="49" fontId="24" fillId="2" borderId="16" xfId="0" applyNumberFormat="1" applyFont="1" applyFill="1" applyBorder="1" applyAlignment="1" applyProtection="1">
      <alignment horizontal="left" indent="1"/>
      <protection locked="0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2" fillId="2" borderId="0" xfId="481" applyFont="1" applyFill="1" applyBorder="1" applyAlignment="1">
      <alignment horizontal="left" vertical="center" wrapText="1" indent="1"/>
    </xf>
    <xf numFmtId="49" fontId="4" fillId="4" borderId="4" xfId="481" applyNumberFormat="1" applyFont="1" applyFill="1" applyBorder="1" applyAlignment="1" applyProtection="1">
      <alignment horizontal="left" indent="1"/>
      <protection locked="0"/>
    </xf>
    <xf numFmtId="49" fontId="5" fillId="4" borderId="5" xfId="481" applyNumberFormat="1" applyFont="1" applyFill="1" applyBorder="1" applyAlignment="1" applyProtection="1">
      <alignment horizontal="left" indent="1"/>
      <protection locked="0"/>
    </xf>
    <xf numFmtId="49" fontId="5" fillId="4" borderId="6" xfId="481" applyNumberFormat="1" applyFont="1" applyFill="1" applyBorder="1" applyAlignment="1" applyProtection="1">
      <alignment horizontal="left" indent="1"/>
      <protection locked="0"/>
    </xf>
    <xf numFmtId="0" fontId="1" fillId="0" borderId="0" xfId="481" applyFont="1"/>
    <xf numFmtId="0" fontId="1" fillId="0" borderId="0" xfId="481" applyFont="1" applyAlignment="1">
      <alignment horizontal="left" indent="1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left" vertical="top" wrapText="1" indent="1"/>
    </xf>
  </cellXfs>
  <cellStyles count="483">
    <cellStyle name="Beschrijving" xfId="474" xr:uid="{F8737569-698C-4463-AA3F-7E03F97E79A3}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Komma 2" xfId="482" xr:uid="{1D27D6A4-8FDE-435C-B88E-6DE2805A3B98}"/>
    <cellStyle name="Kop 1 2" xfId="468" xr:uid="{02C64DA9-36F1-44C5-8874-9584A3C7C1D4}"/>
    <cellStyle name="Kop 2 2" xfId="475" xr:uid="{6198FD60-173D-4F47-8686-722074FCD583}"/>
    <cellStyle name="Kop 3 2" xfId="479" xr:uid="{2D8470EF-E221-49C1-8D46-4B8793402CF3}"/>
    <cellStyle name="Kop 4 2" xfId="473" xr:uid="{14165D1D-F18C-41E8-8883-C141815171DA}"/>
    <cellStyle name="Meer informatie Kop" xfId="478" xr:uid="{3EE78BF9-4AEC-4F86-9D6F-92898D9792BD}"/>
    <cellStyle name="Meer informatie Kop 2" xfId="477" xr:uid="{EB905CF5-41D4-476F-997D-840577A9F5FE}"/>
    <cellStyle name="Procent" xfId="480" builtinId="5"/>
    <cellStyle name="Standaard" xfId="0" builtinId="0"/>
    <cellStyle name="Standaard 2" xfId="467" xr:uid="{E791E65D-D06B-4499-A59C-885B5D0F1757}"/>
    <cellStyle name="Standaard 3" xfId="481" xr:uid="{C1EE78E6-B319-49F1-91AB-07CD7BF46F91}"/>
    <cellStyle name="Tabelitems" xfId="470" xr:uid="{B8AB071D-8BD9-4BBE-94F2-9C2DBC82C137}"/>
    <cellStyle name="Tip-nummering" xfId="472" xr:uid="{0AE315FF-B8A5-4B6C-BE9E-D2FBC5458423}"/>
    <cellStyle name="Tiptekst" xfId="471" xr:uid="{C6C0A5F5-0FC1-4712-AA1D-45C421B8CD5A}"/>
    <cellStyle name="Titel 2" xfId="469" xr:uid="{B2EA95B7-8001-4B2D-827D-EA8D8CDE79D2}"/>
    <cellStyle name="Valuta 2" xfId="476" xr:uid="{8CB7AFCC-9D34-419C-81BE-842782B52F9F}"/>
  </cellStyles>
  <dxfs count="7">
    <dxf>
      <font>
        <color theme="0"/>
      </font>
      <fill>
        <patternFill>
          <bgColor rgb="FFC00000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theme="0" tint="-0.14996795556505021"/>
          <bgColor theme="0" tint="-4.9989318521683403E-2"/>
        </patternFill>
      </fill>
      <border>
        <vertical/>
        <horizontal/>
      </border>
    </dxf>
    <dxf>
      <border>
        <top style="double">
          <color rgb="FF217346"/>
        </top>
      </border>
    </dxf>
    <dxf>
      <font>
        <b val="0"/>
        <i val="0"/>
        <color theme="0"/>
      </font>
      <fill>
        <patternFill>
          <bgColor rgb="FF217346"/>
        </patternFill>
      </fill>
    </dxf>
    <dxf>
      <font>
        <b val="0"/>
        <i val="0"/>
        <color theme="1" tint="0.14996795556505021"/>
      </font>
      <border diagonalUp="1" diagonalDown="0">
        <left style="thin">
          <color rgb="FF217346"/>
        </left>
        <right style="thin">
          <color rgb="FF217346"/>
        </right>
        <top style="thin">
          <color rgb="FF217346"/>
        </top>
        <bottom style="thin">
          <color rgb="FF217346"/>
        </bottom>
        <diagonal style="thin">
          <color rgb="FF217346"/>
        </diagonal>
        <vertical/>
        <horizontal/>
      </border>
    </dxf>
  </dxfs>
  <tableStyles count="1" defaultTableStyle="TableStyleMedium9" defaultPivotStyle="PivotStyleMedium4">
    <tableStyle name="Een rondleiding volgen" pivot="0" count="4" xr9:uid="{00000000-0011-0000-FFFF-FFFF01000000}">
      <tableStyleElement type="wholeTable" dxfId="6"/>
      <tableStyleElement type="headerRow" dxfId="5"/>
      <tableStyleElement type="totalRow" dxfId="4"/>
      <tableStyleElement type="firstRowStripe" dxfId="3"/>
    </tableStyle>
  </tableStyles>
  <colors>
    <mruColors>
      <color rgb="FF1349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588066</xdr:colOff>
      <xdr:row>0</xdr:row>
      <xdr:rowOff>0</xdr:rowOff>
    </xdr:from>
    <xdr:to>
      <xdr:col>10</xdr:col>
      <xdr:colOff>74545</xdr:colOff>
      <xdr:row>2</xdr:row>
      <xdr:rowOff>178863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24D7D9D-4649-4801-8F80-DB283503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0109" y="0"/>
          <a:ext cx="1714501" cy="659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521805</xdr:colOff>
      <xdr:row>0</xdr:row>
      <xdr:rowOff>0</xdr:rowOff>
    </xdr:from>
    <xdr:to>
      <xdr:col>10</xdr:col>
      <xdr:colOff>8284</xdr:colOff>
      <xdr:row>2</xdr:row>
      <xdr:rowOff>178863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A531DEC-3A1E-46B8-B73E-0C3ECE53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3848" y="0"/>
          <a:ext cx="1714501" cy="65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4B47-891A-4A5E-9F7F-F58C09F22386}">
  <sheetPr codeName="Blad1">
    <tabColor rgb="FF134988"/>
  </sheetPr>
  <dimension ref="A1:AP59"/>
  <sheetViews>
    <sheetView showGridLines="0" zoomScale="115" zoomScaleNormal="115" workbookViewId="0">
      <pane ySplit="3" topLeftCell="A4" activePane="bottomLeft" state="frozen"/>
      <selection pane="bottomLeft" activeCell="D28" sqref="D28"/>
    </sheetView>
  </sheetViews>
  <sheetFormatPr defaultColWidth="9" defaultRowHeight="15"/>
  <cols>
    <col min="1" max="1" width="3.5" style="1" customWidth="1"/>
    <col min="2" max="2" width="1.5" style="2" customWidth="1"/>
    <col min="3" max="3" width="6.5" style="2" customWidth="1"/>
    <col min="4" max="5" width="21" style="2" customWidth="1"/>
    <col min="6" max="6" width="15.625" style="2" customWidth="1"/>
    <col min="7" max="8" width="9.625" style="2" customWidth="1"/>
    <col min="9" max="9" width="15.625" style="2" customWidth="1"/>
    <col min="10" max="10" width="13.625" style="2" customWidth="1"/>
    <col min="11" max="11" width="1.5" style="2" customWidth="1"/>
    <col min="12" max="12" width="5" style="1" customWidth="1"/>
    <col min="13" max="13" width="9.375" style="1" customWidth="1"/>
    <col min="14" max="38" width="9" style="1"/>
    <col min="39" max="16384" width="9" style="2"/>
  </cols>
  <sheetData>
    <row r="1" spans="3:16" ht="18.75">
      <c r="C1" s="3" t="s">
        <v>66</v>
      </c>
      <c r="D1" s="3"/>
      <c r="E1" s="3"/>
    </row>
    <row r="2" spans="3:16" ht="18.75">
      <c r="C2" s="57" t="s">
        <v>67</v>
      </c>
      <c r="D2" s="3"/>
      <c r="E2" s="3"/>
    </row>
    <row r="4" spans="3:16" ht="19.5" customHeight="1">
      <c r="C4" s="46"/>
      <c r="D4" s="46"/>
      <c r="E4" s="46"/>
      <c r="F4" s="47"/>
      <c r="G4" s="47"/>
      <c r="H4" s="47"/>
      <c r="I4" s="47"/>
      <c r="J4" s="47"/>
      <c r="L4" s="14"/>
      <c r="M4" s="13"/>
      <c r="N4" s="13"/>
      <c r="O4" s="13"/>
      <c r="P4" s="13"/>
    </row>
    <row r="5" spans="3:16" ht="19.5" customHeight="1">
      <c r="C5" s="46" t="s">
        <v>73</v>
      </c>
      <c r="D5" s="46"/>
      <c r="E5" s="46"/>
      <c r="F5" s="47"/>
      <c r="G5" s="47"/>
      <c r="H5" s="47"/>
      <c r="I5" s="47"/>
      <c r="J5" s="47"/>
      <c r="L5" s="14"/>
      <c r="M5" s="13"/>
      <c r="N5" s="13"/>
      <c r="O5" s="13"/>
      <c r="P5" s="13"/>
    </row>
    <row r="6" spans="3:16" ht="5.0999999999999996" customHeight="1">
      <c r="C6" s="46"/>
      <c r="D6" s="46"/>
      <c r="E6" s="46"/>
      <c r="F6" s="47"/>
      <c r="G6" s="47"/>
      <c r="H6" s="47"/>
      <c r="I6" s="47"/>
      <c r="J6" s="47"/>
      <c r="L6" s="14"/>
      <c r="M6" s="13"/>
      <c r="N6" s="13"/>
      <c r="O6" s="13"/>
      <c r="P6" s="13"/>
    </row>
    <row r="7" spans="3:16" ht="19.5" customHeight="1">
      <c r="C7" s="79" t="s">
        <v>75</v>
      </c>
      <c r="D7" s="112"/>
      <c r="E7" s="112"/>
      <c r="F7" s="112"/>
      <c r="G7" s="112"/>
      <c r="H7" s="112"/>
      <c r="I7" s="112"/>
      <c r="J7" s="112"/>
      <c r="L7" s="14"/>
      <c r="M7" s="13"/>
      <c r="N7" s="13"/>
      <c r="O7" s="13"/>
      <c r="P7" s="13"/>
    </row>
    <row r="8" spans="3:16" ht="19.5" customHeight="1">
      <c r="C8" s="112"/>
      <c r="D8" s="112"/>
      <c r="E8" s="112"/>
      <c r="F8" s="112"/>
      <c r="G8" s="112"/>
      <c r="H8" s="112"/>
      <c r="I8" s="112"/>
      <c r="J8" s="112"/>
      <c r="L8" s="14"/>
      <c r="M8" s="13"/>
      <c r="N8" s="13"/>
      <c r="O8" s="13"/>
      <c r="P8" s="13"/>
    </row>
    <row r="9" spans="3:16" ht="13.5" customHeight="1">
      <c r="C9" s="112"/>
      <c r="D9" s="112"/>
      <c r="E9" s="112"/>
      <c r="F9" s="112"/>
      <c r="G9" s="112"/>
      <c r="H9" s="112"/>
      <c r="I9" s="112"/>
      <c r="J9" s="112"/>
      <c r="L9" s="14"/>
      <c r="M9" s="13"/>
      <c r="N9" s="13"/>
      <c r="O9" s="13"/>
      <c r="P9" s="13"/>
    </row>
    <row r="10" spans="3:16" ht="14.25" customHeight="1">
      <c r="C10" s="61" t="s">
        <v>74</v>
      </c>
      <c r="D10" s="113"/>
      <c r="E10" s="113"/>
      <c r="F10" s="113"/>
      <c r="G10" s="113"/>
      <c r="H10" s="113"/>
      <c r="I10" s="113"/>
      <c r="J10" s="113"/>
      <c r="L10" s="14"/>
      <c r="M10" s="13"/>
      <c r="N10" s="13"/>
      <c r="O10" s="13"/>
      <c r="P10" s="13"/>
    </row>
    <row r="11" spans="3:16" ht="15" customHeight="1">
      <c r="C11" s="61"/>
      <c r="D11" s="113"/>
      <c r="E11" s="113"/>
      <c r="F11" s="113"/>
      <c r="G11" s="113"/>
      <c r="H11" s="113"/>
      <c r="I11" s="113"/>
      <c r="J11" s="113"/>
      <c r="L11" s="14"/>
      <c r="M11" s="13"/>
      <c r="N11" s="13"/>
      <c r="O11" s="13"/>
      <c r="P11" s="13"/>
    </row>
    <row r="12" spans="3:16" ht="15" customHeight="1">
      <c r="C12" s="61" t="s">
        <v>76</v>
      </c>
      <c r="D12" s="113"/>
      <c r="E12" s="113"/>
      <c r="F12" s="113"/>
      <c r="G12" s="113"/>
      <c r="H12" s="113"/>
      <c r="I12" s="113"/>
      <c r="J12" s="113"/>
      <c r="L12" s="14"/>
      <c r="M12" s="13"/>
      <c r="N12" s="13"/>
      <c r="O12" s="13"/>
      <c r="P12" s="13"/>
    </row>
    <row r="13" spans="3:16" ht="15" customHeight="1">
      <c r="C13" s="61" t="s">
        <v>77</v>
      </c>
      <c r="D13" s="113"/>
      <c r="E13" s="113"/>
      <c r="F13" s="113"/>
      <c r="G13" s="113"/>
      <c r="H13" s="113"/>
      <c r="I13" s="113"/>
      <c r="J13" s="113"/>
      <c r="L13" s="14"/>
      <c r="M13" s="13"/>
      <c r="N13" s="13"/>
      <c r="O13" s="13"/>
      <c r="P13" s="13"/>
    </row>
    <row r="14" spans="3:16" ht="15" customHeight="1">
      <c r="C14" s="110"/>
      <c r="D14" s="46"/>
      <c r="E14" s="46"/>
      <c r="F14" s="47"/>
      <c r="G14" s="47"/>
      <c r="H14" s="47"/>
      <c r="I14" s="47"/>
      <c r="J14" s="47"/>
      <c r="L14" s="14"/>
      <c r="M14" s="13"/>
      <c r="N14" s="13"/>
      <c r="O14" s="13"/>
      <c r="P14" s="13"/>
    </row>
    <row r="15" spans="3:16" ht="15" customHeight="1">
      <c r="C15" s="111" t="s">
        <v>83</v>
      </c>
      <c r="D15" s="46"/>
      <c r="E15" s="46"/>
      <c r="F15" s="47"/>
      <c r="G15" s="47"/>
      <c r="H15" s="47"/>
      <c r="I15" s="47"/>
      <c r="J15" s="47"/>
      <c r="L15" s="14"/>
      <c r="M15" s="13"/>
      <c r="N15" s="13"/>
      <c r="O15" s="13"/>
      <c r="P15" s="13"/>
    </row>
    <row r="16" spans="3:16" ht="15" customHeight="1">
      <c r="C16" s="110"/>
      <c r="D16" s="46"/>
      <c r="E16" s="46"/>
      <c r="F16" s="47"/>
      <c r="G16" s="47"/>
      <c r="H16" s="47"/>
      <c r="I16" s="47"/>
      <c r="J16" s="47"/>
      <c r="L16" s="14"/>
      <c r="M16" s="13"/>
      <c r="N16" s="13"/>
      <c r="O16" s="13"/>
      <c r="P16" s="13"/>
    </row>
    <row r="17" spans="2:42" ht="15" customHeight="1">
      <c r="C17" s="61" t="s">
        <v>74</v>
      </c>
      <c r="D17" s="46"/>
      <c r="E17" s="46"/>
      <c r="F17" s="47"/>
      <c r="G17" s="47"/>
      <c r="H17" s="47"/>
      <c r="I17" s="47"/>
      <c r="J17" s="47"/>
      <c r="L17" s="14"/>
      <c r="M17" s="13"/>
      <c r="N17" s="13"/>
      <c r="O17" s="13"/>
      <c r="P17" s="13"/>
    </row>
    <row r="18" spans="2:42" ht="15" customHeight="1">
      <c r="C18" s="61"/>
      <c r="D18" s="46"/>
      <c r="E18" s="46"/>
      <c r="F18" s="47"/>
      <c r="G18" s="47"/>
      <c r="H18" s="47"/>
      <c r="I18" s="47"/>
      <c r="J18" s="47"/>
      <c r="L18" s="14"/>
      <c r="M18" s="13"/>
      <c r="N18" s="13"/>
      <c r="O18" s="13"/>
      <c r="P18" s="13"/>
    </row>
    <row r="19" spans="2:42" ht="15" customHeight="1">
      <c r="C19" s="61" t="s">
        <v>78</v>
      </c>
      <c r="D19" s="46"/>
      <c r="E19" s="46"/>
      <c r="F19" s="47"/>
      <c r="G19" s="47"/>
      <c r="H19" s="47"/>
      <c r="I19" s="47"/>
      <c r="J19" s="47"/>
      <c r="L19" s="14"/>
      <c r="M19" s="13"/>
      <c r="N19" s="13"/>
      <c r="O19" s="13"/>
      <c r="P19" s="13"/>
    </row>
    <row r="20" spans="2:42" ht="15" customHeight="1">
      <c r="C20" s="61" t="s">
        <v>79</v>
      </c>
      <c r="D20" s="46"/>
      <c r="E20" s="46"/>
      <c r="F20" s="47"/>
      <c r="G20" s="47"/>
      <c r="H20" s="47"/>
      <c r="I20" s="47"/>
      <c r="J20" s="47"/>
      <c r="L20" s="14"/>
      <c r="M20" s="13"/>
      <c r="N20" s="13"/>
      <c r="O20" s="13"/>
      <c r="P20" s="13"/>
    </row>
    <row r="21" spans="2:42" s="1" customFormat="1" ht="15" customHeight="1">
      <c r="B21" s="2"/>
      <c r="C21" s="48"/>
      <c r="D21" s="48"/>
      <c r="E21" s="48"/>
      <c r="F21" s="49"/>
      <c r="G21" s="49"/>
      <c r="H21" s="49"/>
      <c r="I21" s="49"/>
      <c r="J21" s="51"/>
      <c r="K21" s="2"/>
      <c r="L21" s="14"/>
      <c r="M21" s="13"/>
      <c r="N21" s="13"/>
      <c r="O21" s="13"/>
      <c r="P21" s="13"/>
      <c r="AM21" s="2"/>
      <c r="AN21" s="2"/>
      <c r="AO21" s="2"/>
      <c r="AP21" s="2"/>
    </row>
    <row r="22" spans="2:42" s="1" customFormat="1" ht="15" customHeight="1">
      <c r="B22" s="2"/>
      <c r="C22" s="52"/>
      <c r="D22" s="48"/>
      <c r="E22" s="48"/>
      <c r="F22" s="49"/>
      <c r="G22" s="50"/>
      <c r="H22" s="49"/>
      <c r="I22" s="49"/>
      <c r="J22" s="51"/>
      <c r="K22" s="2"/>
      <c r="L22" s="14"/>
      <c r="M22" s="13"/>
      <c r="N22" s="13"/>
      <c r="O22" s="13"/>
      <c r="P22" s="13"/>
      <c r="AM22" s="2"/>
      <c r="AN22" s="2"/>
      <c r="AO22" s="2"/>
      <c r="AP22" s="2"/>
    </row>
    <row r="23" spans="2:42" s="1" customFormat="1">
      <c r="C23" s="53"/>
      <c r="D23" s="53"/>
      <c r="E23" s="53"/>
      <c r="F23" s="53"/>
      <c r="G23" s="53"/>
      <c r="H23" s="53"/>
      <c r="I23" s="53"/>
      <c r="J23" s="53"/>
    </row>
    <row r="24" spans="2:42" s="1" customFormat="1">
      <c r="C24" s="53"/>
      <c r="D24" s="53"/>
      <c r="E24" s="53"/>
      <c r="F24" s="53"/>
      <c r="G24" s="53"/>
      <c r="H24" s="53"/>
      <c r="I24" s="53"/>
      <c r="J24" s="53"/>
    </row>
    <row r="25" spans="2:42" s="1" customFormat="1">
      <c r="C25" s="53"/>
      <c r="D25" s="53"/>
      <c r="E25" s="53"/>
      <c r="F25" s="53"/>
      <c r="G25" s="53"/>
      <c r="H25" s="53"/>
      <c r="I25" s="53"/>
      <c r="J25" s="53"/>
    </row>
    <row r="26" spans="2:42" s="1" customFormat="1">
      <c r="C26" s="53"/>
      <c r="D26" s="53"/>
      <c r="E26" s="53"/>
      <c r="F26" s="53"/>
      <c r="G26" s="53"/>
      <c r="H26" s="53"/>
      <c r="I26" s="53"/>
      <c r="J26" s="53"/>
    </row>
    <row r="27" spans="2:42" s="1" customFormat="1">
      <c r="C27" s="53"/>
      <c r="D27" s="53"/>
      <c r="E27" s="53"/>
      <c r="F27" s="53"/>
      <c r="G27" s="53"/>
      <c r="H27" s="53"/>
      <c r="I27" s="53"/>
      <c r="J27" s="53"/>
    </row>
    <row r="28" spans="2:42" s="1" customFormat="1">
      <c r="C28" s="53"/>
      <c r="D28" s="53"/>
      <c r="E28" s="53"/>
      <c r="F28" s="53"/>
      <c r="G28" s="53"/>
      <c r="H28" s="53"/>
      <c r="I28" s="53"/>
      <c r="J28" s="53"/>
    </row>
    <row r="29" spans="2:42" s="1" customFormat="1">
      <c r="C29" s="53"/>
      <c r="D29" s="53"/>
      <c r="E29" s="53"/>
      <c r="F29" s="53"/>
      <c r="G29" s="53"/>
      <c r="H29" s="53"/>
      <c r="I29" s="53"/>
      <c r="J29" s="53"/>
    </row>
    <row r="30" spans="2:42" s="1" customFormat="1">
      <c r="C30" s="53"/>
      <c r="D30" s="53"/>
      <c r="E30" s="53"/>
      <c r="F30" s="53"/>
      <c r="G30" s="53"/>
      <c r="H30" s="53"/>
      <c r="I30" s="53"/>
      <c r="J30" s="53"/>
    </row>
    <row r="31" spans="2:42" s="1" customFormat="1">
      <c r="C31" s="53"/>
      <c r="D31" s="53"/>
      <c r="E31" s="53"/>
      <c r="F31" s="53"/>
      <c r="G31" s="53"/>
      <c r="H31" s="53"/>
      <c r="I31" s="53"/>
      <c r="J31" s="53"/>
    </row>
    <row r="32" spans="2:42" s="1" customFormat="1">
      <c r="C32" s="53"/>
      <c r="D32" s="53"/>
      <c r="E32" s="53"/>
      <c r="F32" s="53"/>
      <c r="G32" s="53"/>
      <c r="H32" s="53"/>
      <c r="I32" s="53"/>
      <c r="J32" s="53"/>
    </row>
    <row r="33" spans="3:10" s="1" customFormat="1">
      <c r="C33" s="53"/>
      <c r="D33" s="53"/>
      <c r="E33" s="53"/>
      <c r="F33" s="53"/>
      <c r="G33" s="53"/>
      <c r="H33" s="53"/>
      <c r="I33" s="53"/>
      <c r="J33" s="53"/>
    </row>
    <row r="34" spans="3:10" s="1" customFormat="1">
      <c r="C34" s="53"/>
      <c r="D34" s="53"/>
      <c r="E34" s="53"/>
      <c r="F34" s="53"/>
      <c r="G34" s="53"/>
      <c r="H34" s="53"/>
      <c r="I34" s="53"/>
      <c r="J34" s="53"/>
    </row>
    <row r="35" spans="3:10" s="1" customFormat="1">
      <c r="C35" s="53"/>
      <c r="D35" s="53"/>
      <c r="E35" s="53"/>
      <c r="F35" s="53"/>
      <c r="G35" s="53"/>
      <c r="H35" s="53"/>
      <c r="I35" s="53"/>
      <c r="J35" s="53"/>
    </row>
    <row r="36" spans="3:10" s="1" customFormat="1">
      <c r="C36" s="53"/>
      <c r="D36" s="53"/>
      <c r="E36" s="53"/>
      <c r="F36" s="53"/>
      <c r="G36" s="53"/>
      <c r="H36" s="53"/>
      <c r="I36" s="53"/>
      <c r="J36" s="53"/>
    </row>
    <row r="37" spans="3:10" s="1" customFormat="1">
      <c r="C37" s="53"/>
      <c r="D37" s="53"/>
      <c r="E37" s="53"/>
      <c r="F37" s="53"/>
      <c r="G37" s="53"/>
      <c r="H37" s="53"/>
      <c r="I37" s="53"/>
      <c r="J37" s="53"/>
    </row>
    <row r="38" spans="3:10" s="1" customFormat="1">
      <c r="C38" s="53"/>
      <c r="D38" s="53"/>
      <c r="E38" s="53"/>
      <c r="F38" s="53"/>
      <c r="G38" s="53"/>
      <c r="H38" s="53"/>
      <c r="I38" s="53"/>
      <c r="J38" s="53"/>
    </row>
    <row r="39" spans="3:10" s="1" customFormat="1">
      <c r="C39" s="53"/>
      <c r="D39" s="53"/>
      <c r="E39" s="53"/>
      <c r="F39" s="53"/>
      <c r="G39" s="53"/>
      <c r="H39" s="53"/>
      <c r="I39" s="53"/>
      <c r="J39" s="53"/>
    </row>
    <row r="40" spans="3:10" s="1" customFormat="1">
      <c r="C40" s="53"/>
      <c r="D40" s="53"/>
      <c r="E40" s="53"/>
      <c r="F40" s="53"/>
      <c r="G40" s="53"/>
      <c r="H40" s="53"/>
      <c r="I40" s="53"/>
      <c r="J40" s="53"/>
    </row>
    <row r="41" spans="3:10" s="1" customFormat="1">
      <c r="C41" s="53"/>
      <c r="D41" s="53"/>
      <c r="E41" s="53"/>
      <c r="F41" s="53"/>
      <c r="G41" s="53"/>
      <c r="H41" s="53"/>
      <c r="I41" s="53"/>
      <c r="J41" s="53"/>
    </row>
    <row r="42" spans="3:10" s="1" customFormat="1">
      <c r="C42" s="53"/>
      <c r="D42" s="53"/>
      <c r="E42" s="53"/>
      <c r="F42" s="53"/>
      <c r="G42" s="53"/>
      <c r="H42" s="53"/>
      <c r="I42" s="53"/>
      <c r="J42" s="53"/>
    </row>
    <row r="43" spans="3:10" s="1" customFormat="1">
      <c r="C43" s="53"/>
      <c r="D43" s="53"/>
      <c r="E43" s="53"/>
      <c r="F43" s="53"/>
      <c r="G43" s="53"/>
      <c r="H43" s="53"/>
      <c r="I43" s="53"/>
      <c r="J43" s="53"/>
    </row>
    <row r="44" spans="3:10" s="1" customFormat="1">
      <c r="C44" s="53"/>
      <c r="D44" s="53"/>
      <c r="E44" s="53"/>
      <c r="F44" s="53"/>
      <c r="G44" s="53"/>
      <c r="H44" s="53"/>
      <c r="I44" s="53"/>
      <c r="J44" s="53"/>
    </row>
    <row r="45" spans="3:10" s="1" customFormat="1">
      <c r="C45" s="53"/>
      <c r="D45" s="53"/>
      <c r="E45" s="53"/>
      <c r="F45" s="53"/>
      <c r="G45" s="53"/>
      <c r="H45" s="53"/>
      <c r="I45" s="53"/>
      <c r="J45" s="53"/>
    </row>
    <row r="46" spans="3:10" s="1" customFormat="1">
      <c r="C46" s="53"/>
      <c r="D46" s="53"/>
      <c r="E46" s="53"/>
      <c r="F46" s="53"/>
      <c r="G46" s="53"/>
      <c r="H46" s="53"/>
      <c r="I46" s="53"/>
      <c r="J46" s="53"/>
    </row>
    <row r="47" spans="3:10" s="1" customFormat="1">
      <c r="C47" s="53"/>
      <c r="D47" s="53"/>
      <c r="E47" s="53"/>
      <c r="F47" s="53"/>
      <c r="G47" s="53"/>
      <c r="H47" s="53"/>
      <c r="I47" s="53"/>
      <c r="J47" s="53"/>
    </row>
    <row r="48" spans="3:10" s="1" customFormat="1">
      <c r="C48" s="53"/>
      <c r="D48" s="53"/>
      <c r="E48" s="53"/>
      <c r="F48" s="53"/>
      <c r="G48" s="53"/>
      <c r="H48" s="53"/>
      <c r="I48" s="53"/>
      <c r="J48" s="53"/>
    </row>
    <row r="49" spans="3:10" s="1" customFormat="1">
      <c r="C49" s="53"/>
      <c r="D49" s="53"/>
      <c r="E49" s="53"/>
      <c r="F49" s="53"/>
      <c r="G49" s="53"/>
      <c r="H49" s="53"/>
      <c r="I49" s="53"/>
      <c r="J49" s="53"/>
    </row>
    <row r="50" spans="3:10" s="1" customFormat="1">
      <c r="C50" s="53"/>
      <c r="D50" s="53"/>
      <c r="E50" s="53"/>
      <c r="F50" s="53"/>
      <c r="G50" s="53"/>
      <c r="H50" s="53"/>
      <c r="I50" s="53"/>
      <c r="J50" s="53"/>
    </row>
    <row r="51" spans="3:10" s="1" customFormat="1">
      <c r="C51" s="53"/>
      <c r="D51" s="53"/>
      <c r="E51" s="53"/>
      <c r="F51" s="53"/>
      <c r="G51" s="53"/>
      <c r="H51" s="53"/>
      <c r="I51" s="53"/>
      <c r="J51" s="53"/>
    </row>
    <row r="52" spans="3:10" s="1" customFormat="1">
      <c r="C52" s="53"/>
      <c r="D52" s="53"/>
      <c r="E52" s="53"/>
      <c r="F52" s="53"/>
      <c r="G52" s="53"/>
      <c r="H52" s="53"/>
      <c r="I52" s="53"/>
      <c r="J52" s="53"/>
    </row>
    <row r="53" spans="3:10" s="1" customFormat="1">
      <c r="C53" s="53"/>
      <c r="D53" s="53"/>
      <c r="E53" s="53"/>
      <c r="F53" s="53"/>
      <c r="G53" s="53"/>
      <c r="H53" s="53"/>
      <c r="I53" s="53"/>
      <c r="J53" s="53"/>
    </row>
    <row r="54" spans="3:10" s="1" customFormat="1">
      <c r="C54" s="53"/>
      <c r="D54" s="53"/>
      <c r="E54" s="53"/>
      <c r="F54" s="53"/>
      <c r="G54" s="53"/>
      <c r="H54" s="53"/>
      <c r="I54" s="53"/>
      <c r="J54" s="53"/>
    </row>
    <row r="55" spans="3:10" s="1" customFormat="1">
      <c r="C55" s="53"/>
      <c r="D55" s="53"/>
      <c r="E55" s="53"/>
      <c r="F55" s="53"/>
      <c r="G55" s="53"/>
      <c r="H55" s="53"/>
      <c r="I55" s="53"/>
      <c r="J55" s="53"/>
    </row>
    <row r="56" spans="3:10" s="1" customFormat="1">
      <c r="C56" s="53"/>
      <c r="D56" s="53"/>
      <c r="E56" s="53"/>
      <c r="F56" s="53"/>
      <c r="G56" s="53"/>
      <c r="H56" s="53"/>
      <c r="I56" s="53"/>
      <c r="J56" s="53"/>
    </row>
    <row r="57" spans="3:10" s="1" customFormat="1">
      <c r="C57" s="53"/>
      <c r="D57" s="53"/>
      <c r="E57" s="53"/>
      <c r="F57" s="53"/>
      <c r="G57" s="53"/>
      <c r="H57" s="53"/>
      <c r="I57" s="53"/>
      <c r="J57" s="53"/>
    </row>
    <row r="58" spans="3:10" s="1" customFormat="1">
      <c r="C58" s="53"/>
      <c r="D58" s="53"/>
      <c r="E58" s="53"/>
      <c r="F58" s="53"/>
      <c r="G58" s="53"/>
      <c r="H58" s="53"/>
      <c r="I58" s="53"/>
      <c r="J58" s="53"/>
    </row>
    <row r="59" spans="3:10" s="1" customFormat="1"/>
  </sheetData>
  <sheetProtection algorithmName="SHA-512" hashValue="ZhKRtIw9qw7fU9jB/Y4N+WSja/8YE8TjDmeGgA6OYLfOENIIT8V6GCsoAhAu+dmKCyM0PKG4DtdV2PDHmPG/vA==" saltValue="DgiqBwMqtIGk67kioyUg+g==" spinCount="100000" sheet="1" objects="1" scenarios="1" selectLockedCells="1" selectUnlockedCells="1"/>
  <mergeCells count="1">
    <mergeCell ref="C7:J9"/>
  </mergeCells>
  <conditionalFormatting sqref="J21:J22">
    <cfRule type="colorScale" priority="19">
      <colorScale>
        <cfvo type="min"/>
        <cfvo type="max"/>
        <color theme="0"/>
        <color theme="4" tint="0.39997558519241921"/>
      </colorScale>
    </cfRule>
  </conditionalFormatting>
  <pageMargins left="0.51181102362204722" right="0.31496062992125984" top="0.39370078740157483" bottom="0.39370078740157483" header="0.31496062992125984" footer="0"/>
  <pageSetup paperSize="9" scale="69" fitToWidth="2" fitToHeight="2" orientation="portrait" r:id="rId1"/>
  <headerFooter>
    <oddFooter>&amp;L&amp;8Printdatum: &amp;D&amp;R&amp;8Pagina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9AF4-06EA-45A3-99F0-87D9FAED5EF7}">
  <sheetPr codeName="Blad2">
    <tabColor rgb="FF134988"/>
  </sheetPr>
  <dimension ref="A1:AM152"/>
  <sheetViews>
    <sheetView showGridLines="0" tabSelected="1" zoomScale="115" zoomScaleNormal="115" workbookViewId="0">
      <pane ySplit="16" topLeftCell="A17" activePane="bottomLeft" state="frozen"/>
      <selection pane="bottomLeft" activeCell="F9" sqref="F9:H9"/>
    </sheetView>
  </sheetViews>
  <sheetFormatPr defaultColWidth="9" defaultRowHeight="15"/>
  <cols>
    <col min="1" max="1" width="3.5" style="1" customWidth="1"/>
    <col min="2" max="2" width="1.5" style="2" customWidth="1"/>
    <col min="3" max="3" width="6.5" style="2" customWidth="1"/>
    <col min="4" max="5" width="21" style="2" customWidth="1"/>
    <col min="6" max="6" width="15.625" style="2" customWidth="1"/>
    <col min="7" max="8" width="9.625" style="2" customWidth="1"/>
    <col min="9" max="9" width="15.625" style="2" customWidth="1"/>
    <col min="10" max="10" width="13.625" style="2" customWidth="1"/>
    <col min="11" max="11" width="1.5" style="2" customWidth="1"/>
    <col min="12" max="12" width="5" style="1" customWidth="1"/>
    <col min="13" max="13" width="9.375" style="1" customWidth="1"/>
    <col min="14" max="39" width="9" style="1"/>
    <col min="40" max="16384" width="9" style="2"/>
  </cols>
  <sheetData>
    <row r="1" spans="1:39" ht="18.75">
      <c r="C1" s="3" t="s">
        <v>72</v>
      </c>
      <c r="D1" s="3"/>
      <c r="E1" s="3"/>
    </row>
    <row r="2" spans="1:39" ht="18.75">
      <c r="C2" s="57" t="s">
        <v>67</v>
      </c>
      <c r="D2" s="3"/>
      <c r="E2" s="3"/>
    </row>
    <row r="4" spans="1:39">
      <c r="C4" s="19" t="s">
        <v>63</v>
      </c>
      <c r="D4" s="19"/>
      <c r="E4" s="19"/>
      <c r="F4" s="18"/>
      <c r="G4" s="18"/>
      <c r="H4" s="18"/>
      <c r="I4" s="18"/>
      <c r="J4" s="18"/>
    </row>
    <row r="5" spans="1:39" s="8" customFormat="1" ht="6" customHeight="1" thickBot="1">
      <c r="A5" s="7"/>
      <c r="C5" s="20"/>
      <c r="D5" s="20"/>
      <c r="E5" s="20"/>
      <c r="F5" s="20"/>
      <c r="G5" s="20"/>
      <c r="H5" s="20"/>
      <c r="I5" s="20"/>
      <c r="J5" s="2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8" customFormat="1" ht="6" customHeight="1">
      <c r="A6" s="7"/>
      <c r="C6" s="19"/>
      <c r="D6" s="19"/>
      <c r="E6" s="19"/>
      <c r="F6" s="21"/>
      <c r="G6" s="21"/>
      <c r="H6" s="21"/>
      <c r="I6" s="21"/>
      <c r="J6" s="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.75" customHeight="1">
      <c r="C7" s="22" t="s">
        <v>64</v>
      </c>
      <c r="D7" s="22"/>
      <c r="E7" s="22"/>
      <c r="F7" s="107"/>
      <c r="G7" s="108"/>
      <c r="H7" s="108"/>
      <c r="I7" s="108"/>
      <c r="J7" s="109"/>
      <c r="L7" s="14"/>
      <c r="M7" s="106"/>
      <c r="N7" s="106"/>
      <c r="O7" s="106"/>
      <c r="P7" s="106"/>
    </row>
    <row r="8" spans="1:39">
      <c r="C8" s="22" t="s">
        <v>65</v>
      </c>
      <c r="D8" s="22"/>
      <c r="E8" s="22"/>
      <c r="F8" s="107"/>
      <c r="G8" s="108"/>
      <c r="H8" s="108"/>
      <c r="I8" s="108"/>
      <c r="J8" s="109"/>
      <c r="L8" s="14"/>
      <c r="M8" s="106"/>
      <c r="N8" s="106"/>
      <c r="O8" s="106"/>
      <c r="P8" s="106"/>
    </row>
    <row r="9" spans="1:39" ht="15.75" customHeight="1">
      <c r="C9" s="78" t="s">
        <v>82</v>
      </c>
      <c r="D9" s="22"/>
      <c r="E9" s="22"/>
      <c r="F9" s="80"/>
      <c r="G9" s="81"/>
      <c r="H9" s="82"/>
      <c r="I9" s="83"/>
      <c r="J9" s="84"/>
      <c r="L9" s="14"/>
      <c r="M9" s="106"/>
      <c r="N9" s="106"/>
      <c r="O9" s="106"/>
      <c r="P9" s="106"/>
    </row>
    <row r="10" spans="1:39" ht="6" customHeight="1">
      <c r="C10" s="22"/>
      <c r="D10" s="22"/>
      <c r="E10" s="22"/>
      <c r="F10" s="22"/>
      <c r="G10" s="22"/>
      <c r="H10" s="22"/>
      <c r="I10" s="22"/>
      <c r="J10" s="22"/>
      <c r="L10" s="14"/>
      <c r="M10" s="13"/>
      <c r="N10" s="13"/>
      <c r="O10" s="13"/>
      <c r="P10" s="13"/>
    </row>
    <row r="11" spans="1:39" ht="6" customHeight="1" thickBot="1">
      <c r="C11" s="32"/>
      <c r="D11" s="32"/>
      <c r="E11" s="32"/>
      <c r="F11" s="33"/>
      <c r="G11" s="33"/>
      <c r="H11" s="33"/>
      <c r="I11" s="33"/>
      <c r="J11" s="33"/>
      <c r="L11" s="14"/>
      <c r="M11" s="13"/>
      <c r="N11" s="13"/>
      <c r="O11" s="13"/>
      <c r="P11" s="13"/>
    </row>
    <row r="12" spans="1:39" ht="6" customHeight="1">
      <c r="C12" s="22"/>
      <c r="D12" s="22"/>
      <c r="E12" s="22"/>
      <c r="F12" s="23"/>
      <c r="G12" s="23"/>
      <c r="H12" s="23"/>
      <c r="I12" s="23"/>
      <c r="J12" s="23"/>
      <c r="L12" s="14"/>
      <c r="M12" s="13"/>
      <c r="N12" s="13"/>
      <c r="O12" s="13"/>
      <c r="P12" s="13"/>
    </row>
    <row r="13" spans="1:39">
      <c r="C13" s="31" t="s">
        <v>70</v>
      </c>
      <c r="D13" s="31"/>
      <c r="E13" s="31"/>
      <c r="F13" s="56" t="s">
        <v>68</v>
      </c>
      <c r="G13" s="12"/>
      <c r="H13" s="12"/>
      <c r="I13" s="12" t="s">
        <v>58</v>
      </c>
      <c r="J13" s="12" t="s">
        <v>59</v>
      </c>
      <c r="L13" s="14"/>
      <c r="M13" s="13"/>
      <c r="N13" s="13"/>
      <c r="O13" s="13"/>
      <c r="P13" s="13"/>
    </row>
    <row r="14" spans="1:39">
      <c r="C14" s="31"/>
      <c r="D14" s="31"/>
      <c r="E14" s="31"/>
      <c r="F14" s="12"/>
      <c r="G14" s="12"/>
      <c r="H14" s="12"/>
      <c r="I14" s="12" t="s">
        <v>57</v>
      </c>
      <c r="J14" s="12" t="s">
        <v>0</v>
      </c>
      <c r="L14" s="14"/>
      <c r="M14" s="13"/>
      <c r="N14" s="13"/>
      <c r="O14" s="13"/>
      <c r="P14" s="13"/>
    </row>
    <row r="15" spans="1:39" ht="6" customHeight="1" thickBot="1">
      <c r="C15" s="32"/>
      <c r="D15" s="32"/>
      <c r="E15" s="32"/>
      <c r="F15" s="33"/>
      <c r="G15" s="33"/>
      <c r="H15" s="33"/>
      <c r="I15" s="33"/>
      <c r="J15" s="33"/>
      <c r="L15" s="14"/>
      <c r="M15" s="13"/>
      <c r="N15" s="13"/>
      <c r="O15" s="13"/>
      <c r="P15" s="13"/>
    </row>
    <row r="16" spans="1:39" ht="6" customHeight="1">
      <c r="C16" s="22"/>
      <c r="D16" s="22"/>
      <c r="E16" s="22"/>
      <c r="F16" s="23"/>
      <c r="G16" s="23"/>
      <c r="H16" s="23"/>
      <c r="I16" s="23"/>
      <c r="J16" s="23"/>
      <c r="L16" s="14"/>
      <c r="M16" s="13"/>
      <c r="N16" s="13"/>
      <c r="O16" s="13"/>
      <c r="P16" s="13"/>
    </row>
    <row r="17" spans="3:16" ht="15.75" customHeight="1">
      <c r="C17" s="30">
        <v>0</v>
      </c>
      <c r="D17" s="37" t="s">
        <v>4</v>
      </c>
      <c r="E17" s="36"/>
      <c r="F17" s="85"/>
      <c r="G17" s="86"/>
      <c r="H17" s="87"/>
      <c r="I17" s="58"/>
      <c r="J17" s="26" t="str">
        <f t="shared" ref="J17:J48" si="0">IF(I17&gt;0,I17/$I$77,"" )</f>
        <v/>
      </c>
      <c r="L17" s="14"/>
      <c r="M17" s="13"/>
      <c r="N17" s="13"/>
      <c r="O17" s="13"/>
      <c r="P17" s="13"/>
    </row>
    <row r="18" spans="3:16">
      <c r="C18" s="30">
        <v>0</v>
      </c>
      <c r="D18" s="37" t="s">
        <v>56</v>
      </c>
      <c r="E18" s="36"/>
      <c r="F18" s="85"/>
      <c r="G18" s="86"/>
      <c r="H18" s="87"/>
      <c r="I18" s="58"/>
      <c r="J18" s="26" t="str">
        <f t="shared" si="0"/>
        <v/>
      </c>
      <c r="L18" s="14"/>
      <c r="M18" s="13"/>
      <c r="N18" s="13"/>
      <c r="O18" s="13"/>
      <c r="P18" s="13"/>
    </row>
    <row r="19" spans="3:16">
      <c r="C19" s="30">
        <v>0</v>
      </c>
      <c r="D19" s="37" t="s">
        <v>47</v>
      </c>
      <c r="E19" s="36"/>
      <c r="F19" s="85"/>
      <c r="G19" s="86"/>
      <c r="H19" s="87"/>
      <c r="I19" s="58"/>
      <c r="J19" s="26" t="str">
        <f t="shared" si="0"/>
        <v/>
      </c>
      <c r="L19" s="14"/>
      <c r="M19" s="13"/>
      <c r="N19" s="13"/>
      <c r="O19" s="13"/>
      <c r="P19" s="13"/>
    </row>
    <row r="20" spans="3:16">
      <c r="C20" s="30">
        <v>0</v>
      </c>
      <c r="D20" s="37" t="s">
        <v>48</v>
      </c>
      <c r="E20" s="36"/>
      <c r="F20" s="85"/>
      <c r="G20" s="86"/>
      <c r="H20" s="87"/>
      <c r="I20" s="58"/>
      <c r="J20" s="26" t="str">
        <f t="shared" si="0"/>
        <v/>
      </c>
      <c r="L20" s="14"/>
      <c r="M20" s="13"/>
      <c r="N20" s="13"/>
      <c r="O20" s="13"/>
      <c r="P20" s="13"/>
    </row>
    <row r="21" spans="3:16">
      <c r="C21" s="42">
        <v>0</v>
      </c>
      <c r="D21" s="43" t="s">
        <v>46</v>
      </c>
      <c r="E21" s="44"/>
      <c r="F21" s="97"/>
      <c r="G21" s="98"/>
      <c r="H21" s="99"/>
      <c r="I21" s="59"/>
      <c r="J21" s="45" t="str">
        <f t="shared" si="0"/>
        <v/>
      </c>
      <c r="L21" s="14"/>
      <c r="M21" s="13"/>
      <c r="N21" s="13"/>
      <c r="O21" s="13"/>
      <c r="P21" s="13"/>
    </row>
    <row r="22" spans="3:16">
      <c r="C22" s="38">
        <v>5</v>
      </c>
      <c r="D22" s="39" t="s">
        <v>5</v>
      </c>
      <c r="E22" s="40"/>
      <c r="F22" s="100"/>
      <c r="G22" s="101"/>
      <c r="H22" s="102"/>
      <c r="I22" s="60"/>
      <c r="J22" s="41" t="str">
        <f t="shared" si="0"/>
        <v/>
      </c>
      <c r="L22" s="14"/>
      <c r="M22" s="13"/>
      <c r="N22" s="13"/>
      <c r="O22" s="13"/>
      <c r="P22" s="13"/>
    </row>
    <row r="23" spans="3:16">
      <c r="C23" s="30">
        <v>10</v>
      </c>
      <c r="D23" s="37" t="s">
        <v>6</v>
      </c>
      <c r="E23" s="36"/>
      <c r="F23" s="85"/>
      <c r="G23" s="86"/>
      <c r="H23" s="87"/>
      <c r="I23" s="58"/>
      <c r="J23" s="26" t="str">
        <f t="shared" si="0"/>
        <v/>
      </c>
      <c r="L23" s="14"/>
      <c r="M23" s="13"/>
      <c r="N23" s="13"/>
      <c r="O23" s="13"/>
      <c r="P23" s="13"/>
    </row>
    <row r="24" spans="3:16">
      <c r="C24" s="30">
        <v>12</v>
      </c>
      <c r="D24" s="37" t="s">
        <v>7</v>
      </c>
      <c r="E24" s="36"/>
      <c r="F24" s="85"/>
      <c r="G24" s="86"/>
      <c r="H24" s="87"/>
      <c r="I24" s="58"/>
      <c r="J24" s="26" t="str">
        <f t="shared" si="0"/>
        <v/>
      </c>
      <c r="L24" s="14"/>
      <c r="M24" s="13"/>
      <c r="N24" s="13"/>
      <c r="O24" s="13"/>
      <c r="P24" s="13"/>
    </row>
    <row r="25" spans="3:16">
      <c r="C25" s="30">
        <v>14</v>
      </c>
      <c r="D25" s="37" t="s">
        <v>49</v>
      </c>
      <c r="E25" s="36"/>
      <c r="F25" s="85"/>
      <c r="G25" s="86"/>
      <c r="H25" s="87"/>
      <c r="I25" s="58"/>
      <c r="J25" s="26" t="str">
        <f t="shared" si="0"/>
        <v/>
      </c>
      <c r="L25" s="14"/>
      <c r="M25" s="13"/>
      <c r="N25" s="13"/>
      <c r="O25" s="13"/>
      <c r="P25" s="13"/>
    </row>
    <row r="26" spans="3:16">
      <c r="C26" s="30">
        <v>15</v>
      </c>
      <c r="D26" s="37" t="s">
        <v>8</v>
      </c>
      <c r="E26" s="36"/>
      <c r="F26" s="85"/>
      <c r="G26" s="86"/>
      <c r="H26" s="87"/>
      <c r="I26" s="58"/>
      <c r="J26" s="26" t="str">
        <f t="shared" si="0"/>
        <v/>
      </c>
      <c r="L26" s="14"/>
      <c r="M26" s="13"/>
      <c r="N26" s="13"/>
      <c r="O26" s="13"/>
      <c r="P26" s="13"/>
    </row>
    <row r="27" spans="3:16">
      <c r="C27" s="30">
        <v>16</v>
      </c>
      <c r="D27" s="37" t="s">
        <v>9</v>
      </c>
      <c r="E27" s="36"/>
      <c r="F27" s="85"/>
      <c r="G27" s="86"/>
      <c r="H27" s="87"/>
      <c r="I27" s="58"/>
      <c r="J27" s="26" t="str">
        <f t="shared" si="0"/>
        <v/>
      </c>
      <c r="L27" s="14"/>
      <c r="M27" s="13"/>
      <c r="N27" s="13"/>
      <c r="O27" s="13"/>
      <c r="P27" s="13"/>
    </row>
    <row r="28" spans="3:16">
      <c r="C28" s="30">
        <v>17</v>
      </c>
      <c r="D28" s="37" t="s">
        <v>10</v>
      </c>
      <c r="E28" s="36"/>
      <c r="F28" s="85"/>
      <c r="G28" s="86"/>
      <c r="H28" s="87"/>
      <c r="I28" s="58"/>
      <c r="J28" s="26" t="str">
        <f t="shared" si="0"/>
        <v/>
      </c>
      <c r="L28" s="14"/>
      <c r="M28" s="13"/>
      <c r="N28" s="13"/>
      <c r="O28" s="13"/>
      <c r="P28" s="13"/>
    </row>
    <row r="29" spans="3:16">
      <c r="C29" s="30">
        <v>20</v>
      </c>
      <c r="D29" s="37" t="s">
        <v>11</v>
      </c>
      <c r="E29" s="36"/>
      <c r="F29" s="85"/>
      <c r="G29" s="86"/>
      <c r="H29" s="87"/>
      <c r="I29" s="58"/>
      <c r="J29" s="26" t="str">
        <f t="shared" si="0"/>
        <v/>
      </c>
      <c r="L29" s="14"/>
      <c r="M29" s="13"/>
      <c r="N29" s="13"/>
      <c r="O29" s="13"/>
      <c r="P29" s="13"/>
    </row>
    <row r="30" spans="3:16">
      <c r="C30" s="30">
        <v>21</v>
      </c>
      <c r="D30" s="37" t="s">
        <v>12</v>
      </c>
      <c r="E30" s="36"/>
      <c r="F30" s="85"/>
      <c r="G30" s="86"/>
      <c r="H30" s="87"/>
      <c r="I30" s="58"/>
      <c r="J30" s="26" t="str">
        <f t="shared" si="0"/>
        <v/>
      </c>
      <c r="L30" s="14"/>
      <c r="M30" s="13"/>
      <c r="N30" s="13"/>
      <c r="O30" s="13"/>
      <c r="P30" s="13"/>
    </row>
    <row r="31" spans="3:16">
      <c r="C31" s="30">
        <v>22</v>
      </c>
      <c r="D31" s="37" t="s">
        <v>13</v>
      </c>
      <c r="E31" s="36"/>
      <c r="F31" s="85"/>
      <c r="G31" s="86"/>
      <c r="H31" s="87"/>
      <c r="I31" s="58"/>
      <c r="J31" s="26" t="str">
        <f t="shared" si="0"/>
        <v/>
      </c>
      <c r="L31" s="14"/>
      <c r="M31" s="13"/>
      <c r="N31" s="13"/>
      <c r="O31" s="13"/>
      <c r="P31" s="13"/>
    </row>
    <row r="32" spans="3:16">
      <c r="C32" s="30">
        <v>23</v>
      </c>
      <c r="D32" s="37" t="s">
        <v>14</v>
      </c>
      <c r="E32" s="36"/>
      <c r="F32" s="85"/>
      <c r="G32" s="86"/>
      <c r="H32" s="87"/>
      <c r="I32" s="58"/>
      <c r="J32" s="26" t="str">
        <f t="shared" si="0"/>
        <v/>
      </c>
      <c r="L32" s="14"/>
      <c r="M32" s="13"/>
      <c r="N32" s="13"/>
      <c r="O32" s="13"/>
      <c r="P32" s="13"/>
    </row>
    <row r="33" spans="3:16">
      <c r="C33" s="30">
        <v>24</v>
      </c>
      <c r="D33" s="37" t="s">
        <v>15</v>
      </c>
      <c r="E33" s="36"/>
      <c r="F33" s="85"/>
      <c r="G33" s="86"/>
      <c r="H33" s="87"/>
      <c r="I33" s="58"/>
      <c r="J33" s="26" t="str">
        <f t="shared" si="0"/>
        <v/>
      </c>
      <c r="L33" s="14"/>
      <c r="M33" s="13"/>
      <c r="N33" s="13"/>
      <c r="O33" s="13"/>
      <c r="P33" s="13"/>
    </row>
    <row r="34" spans="3:16">
      <c r="C34" s="30">
        <v>25</v>
      </c>
      <c r="D34" s="37" t="s">
        <v>16</v>
      </c>
      <c r="E34" s="36"/>
      <c r="F34" s="85"/>
      <c r="G34" s="86"/>
      <c r="H34" s="87"/>
      <c r="I34" s="58"/>
      <c r="J34" s="26" t="str">
        <f t="shared" si="0"/>
        <v/>
      </c>
      <c r="L34" s="14"/>
      <c r="M34" s="13"/>
      <c r="N34" s="13"/>
      <c r="O34" s="13"/>
      <c r="P34" s="13"/>
    </row>
    <row r="35" spans="3:16">
      <c r="C35" s="30">
        <v>26</v>
      </c>
      <c r="D35" s="37" t="s">
        <v>17</v>
      </c>
      <c r="E35" s="36"/>
      <c r="F35" s="85"/>
      <c r="G35" s="86"/>
      <c r="H35" s="87"/>
      <c r="I35" s="58"/>
      <c r="J35" s="26" t="str">
        <f t="shared" si="0"/>
        <v/>
      </c>
      <c r="L35" s="14"/>
      <c r="M35" s="13"/>
      <c r="N35" s="13"/>
      <c r="O35" s="13"/>
      <c r="P35" s="13"/>
    </row>
    <row r="36" spans="3:16">
      <c r="C36" s="30">
        <v>30</v>
      </c>
      <c r="D36" s="37" t="s">
        <v>50</v>
      </c>
      <c r="E36" s="36"/>
      <c r="F36" s="85"/>
      <c r="G36" s="86"/>
      <c r="H36" s="87"/>
      <c r="I36" s="58"/>
      <c r="J36" s="26" t="str">
        <f t="shared" si="0"/>
        <v/>
      </c>
      <c r="L36" s="14"/>
      <c r="M36" s="13"/>
      <c r="N36" s="13"/>
      <c r="O36" s="13"/>
      <c r="P36" s="13"/>
    </row>
    <row r="37" spans="3:16">
      <c r="C37" s="30">
        <v>31</v>
      </c>
      <c r="D37" s="37" t="s">
        <v>18</v>
      </c>
      <c r="E37" s="36"/>
      <c r="F37" s="85"/>
      <c r="G37" s="86"/>
      <c r="H37" s="87"/>
      <c r="I37" s="58"/>
      <c r="J37" s="26" t="str">
        <f t="shared" si="0"/>
        <v/>
      </c>
      <c r="L37" s="14"/>
      <c r="M37" s="13"/>
      <c r="N37" s="13"/>
      <c r="O37" s="13"/>
      <c r="P37" s="13"/>
    </row>
    <row r="38" spans="3:16">
      <c r="C38" s="30">
        <v>32</v>
      </c>
      <c r="D38" s="37" t="s">
        <v>19</v>
      </c>
      <c r="E38" s="36"/>
      <c r="F38" s="85"/>
      <c r="G38" s="86"/>
      <c r="H38" s="87"/>
      <c r="I38" s="58"/>
      <c r="J38" s="26" t="str">
        <f t="shared" si="0"/>
        <v/>
      </c>
      <c r="L38" s="14"/>
      <c r="M38" s="13"/>
      <c r="N38" s="13"/>
      <c r="O38" s="13"/>
      <c r="P38" s="13"/>
    </row>
    <row r="39" spans="3:16">
      <c r="C39" s="30">
        <v>33</v>
      </c>
      <c r="D39" s="37" t="s">
        <v>20</v>
      </c>
      <c r="E39" s="36"/>
      <c r="F39" s="85"/>
      <c r="G39" s="86"/>
      <c r="H39" s="87"/>
      <c r="I39" s="58"/>
      <c r="J39" s="26" t="str">
        <f t="shared" si="0"/>
        <v/>
      </c>
      <c r="L39" s="14"/>
      <c r="M39" s="13"/>
      <c r="N39" s="13"/>
      <c r="O39" s="13"/>
      <c r="P39" s="13"/>
    </row>
    <row r="40" spans="3:16">
      <c r="C40" s="30">
        <v>34</v>
      </c>
      <c r="D40" s="37" t="s">
        <v>21</v>
      </c>
      <c r="E40" s="36"/>
      <c r="F40" s="85"/>
      <c r="G40" s="86"/>
      <c r="H40" s="87"/>
      <c r="I40" s="58"/>
      <c r="J40" s="26" t="str">
        <f t="shared" si="0"/>
        <v/>
      </c>
      <c r="L40" s="14"/>
      <c r="M40" s="13"/>
      <c r="N40" s="13"/>
      <c r="O40" s="13"/>
      <c r="P40" s="13"/>
    </row>
    <row r="41" spans="3:16">
      <c r="C41" s="30">
        <v>35</v>
      </c>
      <c r="D41" s="37" t="s">
        <v>22</v>
      </c>
      <c r="E41" s="36"/>
      <c r="F41" s="85"/>
      <c r="G41" s="86"/>
      <c r="H41" s="87"/>
      <c r="I41" s="58"/>
      <c r="J41" s="26" t="str">
        <f t="shared" si="0"/>
        <v/>
      </c>
      <c r="L41" s="14"/>
      <c r="M41" s="13"/>
      <c r="N41" s="13"/>
      <c r="O41" s="13"/>
      <c r="P41" s="13"/>
    </row>
    <row r="42" spans="3:16">
      <c r="C42" s="30">
        <v>36</v>
      </c>
      <c r="D42" s="37" t="s">
        <v>23</v>
      </c>
      <c r="E42" s="36"/>
      <c r="F42" s="85"/>
      <c r="G42" s="86"/>
      <c r="H42" s="87"/>
      <c r="I42" s="58"/>
      <c r="J42" s="26" t="str">
        <f t="shared" si="0"/>
        <v/>
      </c>
      <c r="L42" s="14"/>
      <c r="M42" s="13"/>
      <c r="N42" s="13"/>
      <c r="O42" s="13"/>
      <c r="P42" s="13"/>
    </row>
    <row r="43" spans="3:16">
      <c r="C43" s="30">
        <v>37</v>
      </c>
      <c r="D43" s="37" t="s">
        <v>24</v>
      </c>
      <c r="E43" s="36"/>
      <c r="F43" s="85"/>
      <c r="G43" s="86"/>
      <c r="H43" s="87"/>
      <c r="I43" s="58"/>
      <c r="J43" s="26" t="str">
        <f t="shared" si="0"/>
        <v/>
      </c>
      <c r="L43" s="14"/>
      <c r="M43" s="13"/>
      <c r="N43" s="13"/>
      <c r="O43" s="13"/>
      <c r="P43" s="13"/>
    </row>
    <row r="44" spans="3:16">
      <c r="C44" s="30">
        <v>38</v>
      </c>
      <c r="D44" s="37" t="s">
        <v>25</v>
      </c>
      <c r="E44" s="36"/>
      <c r="F44" s="85"/>
      <c r="G44" s="86"/>
      <c r="H44" s="87"/>
      <c r="I44" s="58"/>
      <c r="J44" s="26" t="str">
        <f t="shared" si="0"/>
        <v/>
      </c>
      <c r="L44" s="14"/>
      <c r="M44" s="13"/>
      <c r="N44" s="13"/>
      <c r="O44" s="13"/>
      <c r="P44" s="13"/>
    </row>
    <row r="45" spans="3:16">
      <c r="C45" s="30">
        <v>40</v>
      </c>
      <c r="D45" s="37" t="s">
        <v>51</v>
      </c>
      <c r="E45" s="36"/>
      <c r="F45" s="85"/>
      <c r="G45" s="86"/>
      <c r="H45" s="87"/>
      <c r="I45" s="58"/>
      <c r="J45" s="26" t="str">
        <f t="shared" si="0"/>
        <v/>
      </c>
      <c r="L45" s="14"/>
      <c r="M45" s="13"/>
      <c r="N45" s="13"/>
      <c r="O45" s="13"/>
      <c r="P45" s="13"/>
    </row>
    <row r="46" spans="3:16">
      <c r="C46" s="30">
        <v>41</v>
      </c>
      <c r="D46" s="37" t="s">
        <v>1</v>
      </c>
      <c r="E46" s="36"/>
      <c r="F46" s="85"/>
      <c r="G46" s="86"/>
      <c r="H46" s="87"/>
      <c r="I46" s="58"/>
      <c r="J46" s="26" t="str">
        <f t="shared" si="0"/>
        <v/>
      </c>
      <c r="L46" s="14"/>
      <c r="M46" s="13"/>
      <c r="N46" s="13"/>
      <c r="O46" s="13"/>
      <c r="P46" s="13"/>
    </row>
    <row r="47" spans="3:16">
      <c r="C47" s="30">
        <v>42</v>
      </c>
      <c r="D47" s="37" t="s">
        <v>26</v>
      </c>
      <c r="E47" s="36"/>
      <c r="F47" s="85"/>
      <c r="G47" s="86"/>
      <c r="H47" s="87"/>
      <c r="I47" s="58"/>
      <c r="J47" s="26" t="str">
        <f t="shared" si="0"/>
        <v/>
      </c>
      <c r="L47" s="14"/>
      <c r="M47" s="13"/>
      <c r="N47" s="13"/>
      <c r="O47" s="13"/>
      <c r="P47" s="13"/>
    </row>
    <row r="48" spans="3:16">
      <c r="C48" s="30">
        <v>43</v>
      </c>
      <c r="D48" s="37" t="s">
        <v>27</v>
      </c>
      <c r="E48" s="36"/>
      <c r="F48" s="85"/>
      <c r="G48" s="86"/>
      <c r="H48" s="87"/>
      <c r="I48" s="58"/>
      <c r="J48" s="26" t="str">
        <f t="shared" si="0"/>
        <v/>
      </c>
      <c r="L48" s="14"/>
      <c r="M48" s="13"/>
      <c r="N48" s="13"/>
      <c r="O48" s="13"/>
      <c r="P48" s="13"/>
    </row>
    <row r="49" spans="3:16">
      <c r="C49" s="30">
        <v>44</v>
      </c>
      <c r="D49" s="37" t="s">
        <v>28</v>
      </c>
      <c r="E49" s="36"/>
      <c r="F49" s="85"/>
      <c r="G49" s="86"/>
      <c r="H49" s="87"/>
      <c r="I49" s="58"/>
      <c r="J49" s="26" t="str">
        <f t="shared" ref="J49:J74" si="1">IF(I49&gt;0,I49/$I$77,"" )</f>
        <v/>
      </c>
      <c r="L49" s="14"/>
      <c r="M49" s="13"/>
      <c r="N49" s="13"/>
      <c r="O49" s="13"/>
      <c r="P49" s="13"/>
    </row>
    <row r="50" spans="3:16">
      <c r="C50" s="30">
        <v>45</v>
      </c>
      <c r="D50" s="37" t="s">
        <v>3</v>
      </c>
      <c r="E50" s="36"/>
      <c r="F50" s="85"/>
      <c r="G50" s="86"/>
      <c r="H50" s="87"/>
      <c r="I50" s="58"/>
      <c r="J50" s="26" t="str">
        <f t="shared" si="1"/>
        <v/>
      </c>
      <c r="L50" s="14"/>
      <c r="M50" s="13"/>
      <c r="N50" s="13"/>
      <c r="O50" s="13"/>
      <c r="P50" s="13"/>
    </row>
    <row r="51" spans="3:16">
      <c r="C51" s="30">
        <v>46</v>
      </c>
      <c r="D51" s="37" t="s">
        <v>2</v>
      </c>
      <c r="E51" s="36"/>
      <c r="F51" s="85"/>
      <c r="G51" s="86"/>
      <c r="H51" s="87"/>
      <c r="I51" s="58"/>
      <c r="J51" s="26" t="str">
        <f t="shared" si="1"/>
        <v/>
      </c>
      <c r="L51" s="14"/>
      <c r="M51" s="13"/>
      <c r="N51" s="13"/>
      <c r="O51" s="13"/>
      <c r="P51" s="13"/>
    </row>
    <row r="52" spans="3:16">
      <c r="C52" s="30">
        <v>47</v>
      </c>
      <c r="D52" s="37" t="s">
        <v>62</v>
      </c>
      <c r="E52" s="36"/>
      <c r="F52" s="85"/>
      <c r="G52" s="86"/>
      <c r="H52" s="87"/>
      <c r="I52" s="58"/>
      <c r="J52" s="26" t="str">
        <f t="shared" si="1"/>
        <v/>
      </c>
      <c r="L52" s="14"/>
      <c r="M52" s="13"/>
      <c r="N52" s="13"/>
      <c r="O52" s="13"/>
      <c r="P52" s="13"/>
    </row>
    <row r="53" spans="3:16">
      <c r="C53" s="30">
        <v>48</v>
      </c>
      <c r="D53" s="37" t="s">
        <v>29</v>
      </c>
      <c r="E53" s="36"/>
      <c r="F53" s="85"/>
      <c r="G53" s="86"/>
      <c r="H53" s="87"/>
      <c r="I53" s="58"/>
      <c r="J53" s="26" t="str">
        <f t="shared" si="1"/>
        <v/>
      </c>
      <c r="L53" s="14"/>
      <c r="M53" s="13"/>
      <c r="N53" s="13"/>
      <c r="O53" s="13"/>
      <c r="P53" s="13"/>
    </row>
    <row r="54" spans="3:16">
      <c r="C54" s="30">
        <v>50</v>
      </c>
      <c r="D54" s="37" t="s">
        <v>30</v>
      </c>
      <c r="E54" s="36"/>
      <c r="F54" s="85"/>
      <c r="G54" s="86"/>
      <c r="H54" s="87"/>
      <c r="I54" s="58"/>
      <c r="J54" s="26" t="str">
        <f t="shared" si="1"/>
        <v/>
      </c>
      <c r="L54" s="14"/>
      <c r="M54" s="13"/>
      <c r="N54" s="13"/>
      <c r="O54" s="13"/>
      <c r="P54" s="13"/>
    </row>
    <row r="55" spans="3:16">
      <c r="C55" s="30">
        <v>51</v>
      </c>
      <c r="D55" s="37" t="s">
        <v>31</v>
      </c>
      <c r="E55" s="36"/>
      <c r="F55" s="85"/>
      <c r="G55" s="86"/>
      <c r="H55" s="87"/>
      <c r="I55" s="58"/>
      <c r="J55" s="26" t="str">
        <f t="shared" si="1"/>
        <v/>
      </c>
      <c r="L55" s="14"/>
      <c r="M55" s="13"/>
      <c r="N55" s="13"/>
      <c r="O55" s="13"/>
      <c r="P55" s="13"/>
    </row>
    <row r="56" spans="3:16">
      <c r="C56" s="30">
        <v>52</v>
      </c>
      <c r="D56" s="37" t="s">
        <v>32</v>
      </c>
      <c r="E56" s="36"/>
      <c r="F56" s="85"/>
      <c r="G56" s="86"/>
      <c r="H56" s="87"/>
      <c r="I56" s="58"/>
      <c r="J56" s="26" t="str">
        <f t="shared" si="1"/>
        <v/>
      </c>
      <c r="L56" s="14"/>
      <c r="M56" s="13"/>
      <c r="N56" s="13"/>
      <c r="O56" s="13"/>
      <c r="P56" s="13"/>
    </row>
    <row r="57" spans="3:16">
      <c r="C57" s="30">
        <v>53</v>
      </c>
      <c r="D57" s="37" t="s">
        <v>61</v>
      </c>
      <c r="E57" s="36"/>
      <c r="F57" s="85"/>
      <c r="G57" s="86"/>
      <c r="H57" s="87"/>
      <c r="I57" s="58"/>
      <c r="J57" s="26" t="str">
        <f t="shared" si="1"/>
        <v/>
      </c>
      <c r="L57" s="14"/>
      <c r="M57" s="13"/>
      <c r="N57" s="13"/>
      <c r="O57" s="13"/>
      <c r="P57" s="13"/>
    </row>
    <row r="58" spans="3:16">
      <c r="C58" s="30">
        <v>54</v>
      </c>
      <c r="D58" s="37" t="s">
        <v>33</v>
      </c>
      <c r="E58" s="36"/>
      <c r="F58" s="85"/>
      <c r="G58" s="86"/>
      <c r="H58" s="87"/>
      <c r="I58" s="58"/>
      <c r="J58" s="26" t="str">
        <f t="shared" si="1"/>
        <v/>
      </c>
      <c r="L58" s="14"/>
      <c r="M58" s="13"/>
      <c r="N58" s="13"/>
      <c r="O58" s="13"/>
      <c r="P58" s="13"/>
    </row>
    <row r="59" spans="3:16">
      <c r="C59" s="30">
        <v>55</v>
      </c>
      <c r="D59" s="37" t="s">
        <v>34</v>
      </c>
      <c r="E59" s="36"/>
      <c r="F59" s="85"/>
      <c r="G59" s="86"/>
      <c r="H59" s="87"/>
      <c r="I59" s="58"/>
      <c r="J59" s="26" t="str">
        <f t="shared" si="1"/>
        <v/>
      </c>
      <c r="L59" s="14"/>
      <c r="M59" s="13"/>
      <c r="N59" s="13"/>
      <c r="O59" s="13"/>
      <c r="P59" s="13"/>
    </row>
    <row r="60" spans="3:16">
      <c r="C60" s="30">
        <v>56</v>
      </c>
      <c r="D60" s="37" t="s">
        <v>52</v>
      </c>
      <c r="E60" s="36"/>
      <c r="F60" s="85"/>
      <c r="G60" s="86"/>
      <c r="H60" s="87"/>
      <c r="I60" s="58"/>
      <c r="J60" s="26" t="str">
        <f t="shared" si="1"/>
        <v/>
      </c>
      <c r="L60" s="14"/>
      <c r="M60" s="13"/>
      <c r="N60" s="13"/>
      <c r="O60" s="13"/>
      <c r="P60" s="13"/>
    </row>
    <row r="61" spans="3:16">
      <c r="C61" s="30">
        <v>57</v>
      </c>
      <c r="D61" s="37" t="s">
        <v>35</v>
      </c>
      <c r="E61" s="36"/>
      <c r="F61" s="85"/>
      <c r="G61" s="86"/>
      <c r="H61" s="87"/>
      <c r="I61" s="58"/>
      <c r="J61" s="26" t="str">
        <f t="shared" si="1"/>
        <v/>
      </c>
      <c r="L61" s="14"/>
      <c r="M61" s="13"/>
      <c r="N61" s="13"/>
      <c r="O61" s="13"/>
      <c r="P61" s="13"/>
    </row>
    <row r="62" spans="3:16">
      <c r="C62" s="30">
        <v>60</v>
      </c>
      <c r="D62" s="37" t="s">
        <v>36</v>
      </c>
      <c r="E62" s="36"/>
      <c r="F62" s="85"/>
      <c r="G62" s="86"/>
      <c r="H62" s="87"/>
      <c r="I62" s="58"/>
      <c r="J62" s="26" t="str">
        <f t="shared" si="1"/>
        <v/>
      </c>
      <c r="L62" s="14"/>
      <c r="M62" s="13"/>
      <c r="N62" s="13"/>
      <c r="O62" s="13"/>
      <c r="P62" s="13"/>
    </row>
    <row r="63" spans="3:16">
      <c r="C63" s="30">
        <v>61</v>
      </c>
      <c r="D63" s="37" t="s">
        <v>37</v>
      </c>
      <c r="E63" s="36"/>
      <c r="F63" s="85"/>
      <c r="G63" s="86"/>
      <c r="H63" s="87"/>
      <c r="I63" s="58"/>
      <c r="J63" s="26" t="str">
        <f t="shared" si="1"/>
        <v/>
      </c>
      <c r="L63" s="14"/>
      <c r="M63" s="13"/>
      <c r="N63" s="13"/>
      <c r="O63" s="13"/>
      <c r="P63" s="13"/>
    </row>
    <row r="64" spans="3:16">
      <c r="C64" s="30">
        <v>62</v>
      </c>
      <c r="D64" s="37" t="s">
        <v>38</v>
      </c>
      <c r="E64" s="36"/>
      <c r="F64" s="85"/>
      <c r="G64" s="86"/>
      <c r="H64" s="87"/>
      <c r="I64" s="58"/>
      <c r="J64" s="26" t="str">
        <f t="shared" si="1"/>
        <v/>
      </c>
      <c r="L64" s="14"/>
      <c r="M64" s="13"/>
      <c r="N64" s="13"/>
      <c r="O64" s="13"/>
      <c r="P64" s="13"/>
    </row>
    <row r="65" spans="1:39">
      <c r="C65" s="30">
        <v>68</v>
      </c>
      <c r="D65" s="37" t="s">
        <v>39</v>
      </c>
      <c r="E65" s="36"/>
      <c r="F65" s="85"/>
      <c r="G65" s="86"/>
      <c r="H65" s="87"/>
      <c r="I65" s="58"/>
      <c r="J65" s="26" t="str">
        <f t="shared" si="1"/>
        <v/>
      </c>
      <c r="L65" s="14"/>
      <c r="M65" s="13"/>
      <c r="N65" s="13"/>
      <c r="O65" s="13"/>
      <c r="P65" s="13"/>
    </row>
    <row r="66" spans="1:39">
      <c r="C66" s="30">
        <v>70</v>
      </c>
      <c r="D66" s="37" t="s">
        <v>40</v>
      </c>
      <c r="E66" s="36"/>
      <c r="F66" s="85"/>
      <c r="G66" s="86"/>
      <c r="H66" s="87"/>
      <c r="I66" s="58"/>
      <c r="J66" s="26" t="str">
        <f t="shared" si="1"/>
        <v/>
      </c>
      <c r="L66" s="14"/>
      <c r="M66" s="13"/>
      <c r="N66" s="13"/>
      <c r="O66" s="13"/>
      <c r="P66" s="13"/>
    </row>
    <row r="67" spans="1:39">
      <c r="C67" s="30">
        <v>75</v>
      </c>
      <c r="D67" s="37" t="s">
        <v>41</v>
      </c>
      <c r="E67" s="36"/>
      <c r="F67" s="85"/>
      <c r="G67" s="86"/>
      <c r="H67" s="87"/>
      <c r="I67" s="58"/>
      <c r="J67" s="26" t="str">
        <f t="shared" si="1"/>
        <v/>
      </c>
      <c r="L67" s="14"/>
      <c r="M67" s="13"/>
      <c r="N67" s="13"/>
      <c r="O67" s="13"/>
      <c r="P67" s="13"/>
    </row>
    <row r="68" spans="1:39">
      <c r="C68" s="30">
        <v>78</v>
      </c>
      <c r="D68" s="37" t="s">
        <v>42</v>
      </c>
      <c r="E68" s="36"/>
      <c r="F68" s="85"/>
      <c r="G68" s="86"/>
      <c r="H68" s="87"/>
      <c r="I68" s="58"/>
      <c r="J68" s="26" t="str">
        <f t="shared" si="1"/>
        <v/>
      </c>
      <c r="L68" s="14"/>
      <c r="M68" s="13"/>
      <c r="N68" s="13"/>
      <c r="O68" s="13"/>
      <c r="P68" s="13"/>
    </row>
    <row r="69" spans="1:39">
      <c r="C69" s="30">
        <v>80</v>
      </c>
      <c r="D69" s="37" t="s">
        <v>43</v>
      </c>
      <c r="E69" s="36"/>
      <c r="F69" s="85"/>
      <c r="G69" s="86"/>
      <c r="H69" s="87"/>
      <c r="I69" s="58"/>
      <c r="J69" s="26" t="str">
        <f t="shared" si="1"/>
        <v/>
      </c>
      <c r="L69" s="14"/>
      <c r="M69" s="13"/>
      <c r="N69" s="13"/>
      <c r="O69" s="13"/>
      <c r="P69" s="13"/>
    </row>
    <row r="70" spans="1:39">
      <c r="C70" s="30">
        <v>81</v>
      </c>
      <c r="D70" s="37" t="s">
        <v>53</v>
      </c>
      <c r="E70" s="36"/>
      <c r="F70" s="85"/>
      <c r="G70" s="86"/>
      <c r="H70" s="87"/>
      <c r="I70" s="58"/>
      <c r="J70" s="26" t="str">
        <f t="shared" si="1"/>
        <v/>
      </c>
      <c r="L70" s="14"/>
      <c r="M70" s="13"/>
      <c r="N70" s="13"/>
      <c r="O70" s="13"/>
      <c r="P70" s="13"/>
    </row>
    <row r="71" spans="1:39">
      <c r="C71" s="30">
        <v>82</v>
      </c>
      <c r="D71" s="37" t="s">
        <v>44</v>
      </c>
      <c r="E71" s="36"/>
      <c r="F71" s="85"/>
      <c r="G71" s="86"/>
      <c r="H71" s="87"/>
      <c r="I71" s="58"/>
      <c r="J71" s="26" t="str">
        <f t="shared" si="1"/>
        <v/>
      </c>
      <c r="L71" s="14"/>
      <c r="M71" s="13"/>
      <c r="N71" s="13"/>
      <c r="O71" s="13"/>
      <c r="P71" s="13"/>
    </row>
    <row r="72" spans="1:39">
      <c r="C72" s="30">
        <v>83</v>
      </c>
      <c r="D72" s="37" t="s">
        <v>54</v>
      </c>
      <c r="E72" s="36"/>
      <c r="F72" s="85"/>
      <c r="G72" s="86"/>
      <c r="H72" s="87"/>
      <c r="I72" s="58"/>
      <c r="J72" s="26" t="str">
        <f t="shared" si="1"/>
        <v/>
      </c>
      <c r="L72" s="14"/>
      <c r="M72" s="13"/>
      <c r="N72" s="13"/>
      <c r="O72" s="13"/>
      <c r="P72" s="13"/>
    </row>
    <row r="73" spans="1:39">
      <c r="C73" s="30">
        <v>84</v>
      </c>
      <c r="D73" s="37" t="s">
        <v>45</v>
      </c>
      <c r="E73" s="36"/>
      <c r="F73" s="85"/>
      <c r="G73" s="86"/>
      <c r="H73" s="87"/>
      <c r="I73" s="58"/>
      <c r="J73" s="26" t="str">
        <f t="shared" si="1"/>
        <v/>
      </c>
      <c r="L73" s="14"/>
      <c r="M73" s="13"/>
      <c r="N73" s="13"/>
      <c r="O73" s="13"/>
      <c r="P73" s="13"/>
    </row>
    <row r="74" spans="1:39">
      <c r="C74" s="30" t="s">
        <v>69</v>
      </c>
      <c r="D74" s="37" t="s">
        <v>55</v>
      </c>
      <c r="E74" s="36"/>
      <c r="F74" s="85"/>
      <c r="G74" s="86"/>
      <c r="H74" s="87"/>
      <c r="I74" s="58"/>
      <c r="J74" s="26" t="str">
        <f t="shared" si="1"/>
        <v/>
      </c>
      <c r="L74" s="14"/>
      <c r="M74" s="13"/>
      <c r="N74" s="13"/>
      <c r="O74" s="13"/>
      <c r="P74" s="13"/>
    </row>
    <row r="75" spans="1:39" ht="5.0999999999999996" customHeight="1" thickBot="1">
      <c r="C75" s="27"/>
      <c r="D75" s="28"/>
      <c r="E75" s="28"/>
      <c r="F75" s="29"/>
      <c r="G75" s="29"/>
      <c r="H75" s="29"/>
      <c r="I75" s="29"/>
      <c r="J75" s="29"/>
      <c r="L75" s="14"/>
      <c r="M75" s="13"/>
      <c r="N75" s="13"/>
      <c r="O75" s="13"/>
      <c r="P75" s="13"/>
    </row>
    <row r="76" spans="1:39" ht="5.0999999999999996" customHeight="1" thickTop="1">
      <c r="C76" s="24"/>
      <c r="D76" s="25"/>
      <c r="E76" s="25"/>
      <c r="F76" s="22"/>
      <c r="G76" s="22"/>
      <c r="H76" s="22"/>
      <c r="I76" s="22"/>
      <c r="J76" s="22"/>
      <c r="L76" s="14"/>
      <c r="M76" s="13"/>
      <c r="N76" s="13"/>
      <c r="O76" s="13"/>
      <c r="P76" s="13"/>
    </row>
    <row r="77" spans="1:39">
      <c r="C77" s="24"/>
      <c r="D77" s="34" t="s">
        <v>60</v>
      </c>
      <c r="E77" s="34"/>
      <c r="F77" s="34"/>
      <c r="G77" s="34"/>
      <c r="H77" s="34"/>
      <c r="I77" s="73">
        <f>SUM(I17:I74)</f>
        <v>0</v>
      </c>
      <c r="J77" s="26">
        <f>SUM(J17:J74)</f>
        <v>0</v>
      </c>
      <c r="L77" s="14"/>
      <c r="M77" s="13"/>
      <c r="N77" s="13"/>
      <c r="O77" s="13"/>
      <c r="P77" s="13"/>
    </row>
    <row r="78" spans="1:39" ht="6" customHeight="1">
      <c r="C78" s="15"/>
      <c r="D78" s="16"/>
      <c r="E78" s="16"/>
      <c r="F78" s="11"/>
      <c r="G78" s="11"/>
      <c r="H78" s="11"/>
      <c r="I78" s="11"/>
      <c r="J78" s="11"/>
      <c r="L78" s="14"/>
      <c r="M78" s="13"/>
      <c r="N78" s="13"/>
      <c r="O78" s="13"/>
      <c r="P78" s="13"/>
    </row>
    <row r="79" spans="1:39" ht="15" customHeight="1">
      <c r="C79" s="62"/>
      <c r="D79" s="63"/>
      <c r="E79" s="63"/>
      <c r="F79" s="64"/>
      <c r="G79" s="64"/>
      <c r="H79" s="64"/>
      <c r="I79" s="64"/>
      <c r="J79" s="64"/>
      <c r="L79" s="14"/>
      <c r="M79" s="13"/>
      <c r="N79" s="13"/>
      <c r="O79" s="13"/>
      <c r="P79" s="13"/>
    </row>
    <row r="80" spans="1:39" s="5" customFormat="1" ht="20.100000000000001" customHeight="1">
      <c r="A80" s="4"/>
      <c r="C80" s="71" t="s">
        <v>80</v>
      </c>
      <c r="D80" s="71"/>
      <c r="E80" s="71"/>
      <c r="F80" s="72"/>
      <c r="G80" s="72"/>
      <c r="H80" s="72"/>
      <c r="I80" s="75">
        <v>50000</v>
      </c>
      <c r="J80" s="67"/>
      <c r="L80" s="55"/>
      <c r="M80" s="54"/>
      <c r="N80" s="54"/>
      <c r="O80" s="54"/>
      <c r="P80" s="5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5" customFormat="1" ht="5.0999999999999996" customHeight="1">
      <c r="A81" s="4"/>
      <c r="C81" s="71"/>
      <c r="D81" s="71"/>
      <c r="E81" s="71"/>
      <c r="F81" s="72"/>
      <c r="G81" s="72"/>
      <c r="H81" s="72"/>
      <c r="I81" s="76"/>
      <c r="J81" s="67"/>
      <c r="L81" s="55"/>
      <c r="M81" s="54"/>
      <c r="N81" s="54"/>
      <c r="O81" s="54"/>
      <c r="P81" s="5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5" customFormat="1" ht="20.100000000000001" customHeight="1">
      <c r="A82" s="4"/>
      <c r="C82" s="71" t="str">
        <f>IF(I82&lt;=50000,"Omvang Bouwdepot akkoord", "Omvang bouwdepot niet akkoord, omvang mag maximaal EUR 50.000 (inclusief BTW) bedragen")</f>
        <v>Omvang Bouwdepot akkoord</v>
      </c>
      <c r="D82" s="71"/>
      <c r="E82" s="71"/>
      <c r="F82" s="72"/>
      <c r="G82" s="72"/>
      <c r="H82" s="72"/>
      <c r="I82" s="75">
        <f>I77</f>
        <v>0</v>
      </c>
      <c r="J82" s="72"/>
      <c r="L82" s="55"/>
      <c r="M82" s="54"/>
      <c r="N82" s="54"/>
      <c r="O82" s="54"/>
      <c r="P82" s="5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s="67" customFormat="1" ht="20.100000000000001" customHeight="1">
      <c r="A83" s="66"/>
      <c r="C83" s="74" t="str">
        <f>IF(I83&gt;0,"Extra ruimte binnen bouwdepot: voorbeeld voor verduurzaming","")</f>
        <v/>
      </c>
      <c r="D83" s="74"/>
      <c r="E83" s="74"/>
      <c r="F83" s="65"/>
      <c r="G83" s="65"/>
      <c r="H83" s="65"/>
      <c r="I83" s="77">
        <f>IF(AND(I77&gt;0,I82&lt;=I80),I80-I82,0)</f>
        <v>0</v>
      </c>
      <c r="J83" s="68"/>
      <c r="L83" s="69"/>
      <c r="M83" s="70"/>
      <c r="N83" s="70"/>
      <c r="O83" s="70"/>
      <c r="P83" s="70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</row>
    <row r="84" spans="1:39" ht="15" customHeight="1">
      <c r="C84" s="62"/>
      <c r="D84" s="63"/>
      <c r="E84" s="63"/>
      <c r="F84" s="64"/>
      <c r="G84" s="64"/>
      <c r="H84" s="64"/>
      <c r="I84" s="64"/>
      <c r="J84" s="64"/>
      <c r="L84" s="14"/>
      <c r="M84" s="13"/>
      <c r="N84" s="13"/>
      <c r="O84" s="13"/>
      <c r="P84" s="13"/>
    </row>
    <row r="85" spans="1:39" ht="15" customHeight="1">
      <c r="C85" s="103" t="s">
        <v>81</v>
      </c>
      <c r="D85" s="104"/>
      <c r="E85" s="104"/>
      <c r="F85" s="104"/>
      <c r="G85" s="104"/>
      <c r="H85" s="104"/>
      <c r="I85" s="104"/>
      <c r="J85" s="105"/>
      <c r="L85" s="14"/>
      <c r="M85" s="13"/>
      <c r="N85" s="13"/>
      <c r="O85" s="13"/>
      <c r="P85" s="13"/>
    </row>
    <row r="86" spans="1:39" ht="15" customHeight="1">
      <c r="C86" s="62"/>
      <c r="D86" s="63"/>
      <c r="E86" s="63"/>
      <c r="F86" s="64"/>
      <c r="G86" s="64"/>
      <c r="H86" s="64"/>
      <c r="I86" s="64"/>
      <c r="J86" s="64"/>
      <c r="L86" s="14"/>
      <c r="M86" s="13"/>
      <c r="N86" s="13"/>
      <c r="O86" s="13"/>
      <c r="P86" s="13"/>
    </row>
    <row r="87" spans="1:39" ht="24" customHeight="1">
      <c r="C87" s="10" t="s">
        <v>71</v>
      </c>
      <c r="D87" s="10"/>
      <c r="E87" s="10"/>
      <c r="N87" s="35"/>
    </row>
    <row r="88" spans="1:39" s="8" customFormat="1" ht="6" customHeight="1" thickBot="1">
      <c r="A88" s="7"/>
      <c r="C88" s="9"/>
      <c r="D88" s="9"/>
      <c r="E88" s="9"/>
      <c r="F88" s="9"/>
      <c r="G88" s="9"/>
      <c r="H88" s="9"/>
      <c r="I88" s="9"/>
      <c r="J88" s="9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s="8" customFormat="1" ht="6" customHeight="1">
      <c r="A89" s="7"/>
      <c r="C89" s="6"/>
      <c r="D89" s="6"/>
      <c r="E89" s="6"/>
      <c r="J89" s="17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.75" customHeight="1">
      <c r="C90" s="88"/>
      <c r="D90" s="89"/>
      <c r="E90" s="89"/>
      <c r="F90" s="89"/>
      <c r="G90" s="89"/>
      <c r="H90" s="89"/>
      <c r="I90" s="89"/>
      <c r="J90" s="90"/>
    </row>
    <row r="91" spans="1:39" ht="15.75" customHeight="1">
      <c r="C91" s="91"/>
      <c r="D91" s="92"/>
      <c r="E91" s="92"/>
      <c r="F91" s="92"/>
      <c r="G91" s="92"/>
      <c r="H91" s="92"/>
      <c r="I91" s="92"/>
      <c r="J91" s="93"/>
    </row>
    <row r="92" spans="1:39" ht="15.75" customHeight="1">
      <c r="C92" s="91"/>
      <c r="D92" s="92"/>
      <c r="E92" s="92"/>
      <c r="F92" s="92"/>
      <c r="G92" s="92"/>
      <c r="H92" s="92"/>
      <c r="I92" s="92"/>
      <c r="J92" s="93"/>
    </row>
    <row r="93" spans="1:39" ht="15.75" customHeight="1">
      <c r="C93" s="91"/>
      <c r="D93" s="92"/>
      <c r="E93" s="92"/>
      <c r="F93" s="92"/>
      <c r="G93" s="92"/>
      <c r="H93" s="92"/>
      <c r="I93" s="92"/>
      <c r="J93" s="93"/>
    </row>
    <row r="94" spans="1:39" ht="15.75" customHeight="1">
      <c r="C94" s="91"/>
      <c r="D94" s="92"/>
      <c r="E94" s="92"/>
      <c r="F94" s="92"/>
      <c r="G94" s="92"/>
      <c r="H94" s="92"/>
      <c r="I94" s="92"/>
      <c r="J94" s="93"/>
    </row>
    <row r="95" spans="1:39" ht="15.75" customHeight="1">
      <c r="C95" s="91"/>
      <c r="D95" s="92"/>
      <c r="E95" s="92"/>
      <c r="F95" s="92"/>
      <c r="G95" s="92"/>
      <c r="H95" s="92"/>
      <c r="I95" s="92"/>
      <c r="J95" s="93"/>
    </row>
    <row r="96" spans="1:39" ht="15.75" customHeight="1">
      <c r="C96" s="91"/>
      <c r="D96" s="92"/>
      <c r="E96" s="92"/>
      <c r="F96" s="92"/>
      <c r="G96" s="92"/>
      <c r="H96" s="92"/>
      <c r="I96" s="92"/>
      <c r="J96" s="93"/>
    </row>
    <row r="97" spans="3:10" ht="15.75" customHeight="1">
      <c r="C97" s="91"/>
      <c r="D97" s="92"/>
      <c r="E97" s="92"/>
      <c r="F97" s="92"/>
      <c r="G97" s="92"/>
      <c r="H97" s="92"/>
      <c r="I97" s="92"/>
      <c r="J97" s="93"/>
    </row>
    <row r="98" spans="3:10" ht="15.75" customHeight="1">
      <c r="C98" s="91"/>
      <c r="D98" s="92"/>
      <c r="E98" s="92"/>
      <c r="F98" s="92"/>
      <c r="G98" s="92"/>
      <c r="H98" s="92"/>
      <c r="I98" s="92"/>
      <c r="J98" s="93"/>
    </row>
    <row r="99" spans="3:10" ht="15.75" customHeight="1">
      <c r="C99" s="91"/>
      <c r="D99" s="92"/>
      <c r="E99" s="92"/>
      <c r="F99" s="92"/>
      <c r="G99" s="92"/>
      <c r="H99" s="92"/>
      <c r="I99" s="92"/>
      <c r="J99" s="93"/>
    </row>
    <row r="100" spans="3:10" ht="15.75" customHeight="1">
      <c r="C100" s="91"/>
      <c r="D100" s="92"/>
      <c r="E100" s="92"/>
      <c r="F100" s="92"/>
      <c r="G100" s="92"/>
      <c r="H100" s="92"/>
      <c r="I100" s="92"/>
      <c r="J100" s="93"/>
    </row>
    <row r="101" spans="3:10" ht="15.75" customHeight="1">
      <c r="C101" s="91"/>
      <c r="D101" s="92"/>
      <c r="E101" s="92"/>
      <c r="F101" s="92"/>
      <c r="G101" s="92"/>
      <c r="H101" s="92"/>
      <c r="I101" s="92"/>
      <c r="J101" s="93"/>
    </row>
    <row r="102" spans="3:10" ht="15.75" customHeight="1">
      <c r="C102" s="91"/>
      <c r="D102" s="92"/>
      <c r="E102" s="92"/>
      <c r="F102" s="92"/>
      <c r="G102" s="92"/>
      <c r="H102" s="92"/>
      <c r="I102" s="92"/>
      <c r="J102" s="93"/>
    </row>
    <row r="103" spans="3:10" ht="15.75" customHeight="1">
      <c r="C103" s="91"/>
      <c r="D103" s="92"/>
      <c r="E103" s="92"/>
      <c r="F103" s="92"/>
      <c r="G103" s="92"/>
      <c r="H103" s="92"/>
      <c r="I103" s="92"/>
      <c r="J103" s="93"/>
    </row>
    <row r="104" spans="3:10" ht="15.75" customHeight="1">
      <c r="C104" s="91"/>
      <c r="D104" s="92"/>
      <c r="E104" s="92"/>
      <c r="F104" s="92"/>
      <c r="G104" s="92"/>
      <c r="H104" s="92"/>
      <c r="I104" s="92"/>
      <c r="J104" s="93"/>
    </row>
    <row r="105" spans="3:10" ht="15.75" customHeight="1">
      <c r="C105" s="91"/>
      <c r="D105" s="92"/>
      <c r="E105" s="92"/>
      <c r="F105" s="92"/>
      <c r="G105" s="92"/>
      <c r="H105" s="92"/>
      <c r="I105" s="92"/>
      <c r="J105" s="93"/>
    </row>
    <row r="106" spans="3:10" ht="15.75" customHeight="1">
      <c r="C106" s="91"/>
      <c r="D106" s="92"/>
      <c r="E106" s="92"/>
      <c r="F106" s="92"/>
      <c r="G106" s="92"/>
      <c r="H106" s="92"/>
      <c r="I106" s="92"/>
      <c r="J106" s="93"/>
    </row>
    <row r="107" spans="3:10" ht="15.75" customHeight="1">
      <c r="C107" s="91"/>
      <c r="D107" s="92"/>
      <c r="E107" s="92"/>
      <c r="F107" s="92"/>
      <c r="G107" s="92"/>
      <c r="H107" s="92"/>
      <c r="I107" s="92"/>
      <c r="J107" s="93"/>
    </row>
    <row r="108" spans="3:10" ht="15.75" customHeight="1">
      <c r="C108" s="91"/>
      <c r="D108" s="92"/>
      <c r="E108" s="92"/>
      <c r="F108" s="92"/>
      <c r="G108" s="92"/>
      <c r="H108" s="92"/>
      <c r="I108" s="92"/>
      <c r="J108" s="93"/>
    </row>
    <row r="109" spans="3:10" ht="15.75" customHeight="1">
      <c r="C109" s="91"/>
      <c r="D109" s="92"/>
      <c r="E109" s="92"/>
      <c r="F109" s="92"/>
      <c r="G109" s="92"/>
      <c r="H109" s="92"/>
      <c r="I109" s="92"/>
      <c r="J109" s="93"/>
    </row>
    <row r="110" spans="3:10" ht="15.75" customHeight="1">
      <c r="C110" s="91"/>
      <c r="D110" s="92"/>
      <c r="E110" s="92"/>
      <c r="F110" s="92"/>
      <c r="G110" s="92"/>
      <c r="H110" s="92"/>
      <c r="I110" s="92"/>
      <c r="J110" s="93"/>
    </row>
    <row r="111" spans="3:10" ht="15.75" customHeight="1">
      <c r="C111" s="91"/>
      <c r="D111" s="92"/>
      <c r="E111" s="92"/>
      <c r="F111" s="92"/>
      <c r="G111" s="92"/>
      <c r="H111" s="92"/>
      <c r="I111" s="92"/>
      <c r="J111" s="93"/>
    </row>
    <row r="112" spans="3:10" ht="15.75" customHeight="1">
      <c r="C112" s="91"/>
      <c r="D112" s="92"/>
      <c r="E112" s="92"/>
      <c r="F112" s="92"/>
      <c r="G112" s="92"/>
      <c r="H112" s="92"/>
      <c r="I112" s="92"/>
      <c r="J112" s="93"/>
    </row>
    <row r="113" spans="3:10" ht="15.75" customHeight="1">
      <c r="C113" s="94"/>
      <c r="D113" s="95"/>
      <c r="E113" s="95"/>
      <c r="F113" s="95"/>
      <c r="G113" s="95"/>
      <c r="H113" s="95"/>
      <c r="I113" s="95"/>
      <c r="J113" s="96"/>
    </row>
    <row r="115" spans="3:10" s="1" customFormat="1"/>
    <row r="116" spans="3:10" s="1" customFormat="1"/>
    <row r="117" spans="3:10" s="1" customFormat="1"/>
    <row r="118" spans="3:10" s="1" customFormat="1"/>
    <row r="119" spans="3:10" s="1" customFormat="1"/>
    <row r="120" spans="3:10" s="1" customFormat="1"/>
    <row r="121" spans="3:10" s="1" customFormat="1"/>
    <row r="122" spans="3:10" s="1" customFormat="1"/>
    <row r="123" spans="3:10" s="1" customFormat="1"/>
    <row r="124" spans="3:10" s="1" customFormat="1"/>
    <row r="125" spans="3:10" s="1" customFormat="1"/>
    <row r="126" spans="3:10" s="1" customFormat="1"/>
    <row r="127" spans="3:10" s="1" customFormat="1"/>
    <row r="128" spans="3:10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</sheetData>
  <sheetProtection algorithmName="SHA-512" hashValue="K58U6BSxDmsp0OT9fdmo5nIXATKBOsRa8ztFyPqyxQJtlrG3Vu12BeyeBcOd0DL2jH/UhFmCNaAEDM1LggCtDw==" saltValue="Rp04OKif5bnDAoBIUwBS9A==" spinCount="100000" sheet="1" objects="1" scenarios="1"/>
  <mergeCells count="65">
    <mergeCell ref="C85:J85"/>
    <mergeCell ref="M7:P9"/>
    <mergeCell ref="F7:J7"/>
    <mergeCell ref="F30:H30"/>
    <mergeCell ref="F8:J8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65:H65"/>
    <mergeCell ref="C90:J113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42:H42"/>
    <mergeCell ref="F31:H31"/>
    <mergeCell ref="F54:H54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60:H60"/>
    <mergeCell ref="F61:H61"/>
    <mergeCell ref="F62:H62"/>
    <mergeCell ref="F63:H63"/>
    <mergeCell ref="F64:H64"/>
    <mergeCell ref="F9:H9"/>
    <mergeCell ref="I9:J9"/>
    <mergeCell ref="F73:H73"/>
    <mergeCell ref="F74:H74"/>
    <mergeCell ref="F67:H67"/>
    <mergeCell ref="F68:H68"/>
    <mergeCell ref="F69:H69"/>
    <mergeCell ref="F70:H70"/>
    <mergeCell ref="F71:H71"/>
    <mergeCell ref="F72:H72"/>
    <mergeCell ref="F66:H66"/>
    <mergeCell ref="F55:H55"/>
    <mergeCell ref="F56:H56"/>
    <mergeCell ref="F57:H57"/>
    <mergeCell ref="F58:H58"/>
    <mergeCell ref="F59:H59"/>
  </mergeCells>
  <conditionalFormatting sqref="J17:J74">
    <cfRule type="colorScale" priority="19">
      <colorScale>
        <cfvo type="min"/>
        <cfvo type="max"/>
        <color theme="0"/>
        <color theme="4" tint="0.39997558519241921"/>
      </colorScale>
    </cfRule>
  </conditionalFormatting>
  <conditionalFormatting sqref="F7:J8 F9 I9">
    <cfRule type="containsBlanks" dxfId="2" priority="20">
      <formula>LEN(TRIM(F7))=0</formula>
    </cfRule>
  </conditionalFormatting>
  <conditionalFormatting sqref="I82">
    <cfRule type="cellIs" dxfId="1" priority="1" operator="lessThanOrEqual">
      <formula>50000</formula>
    </cfRule>
    <cfRule type="cellIs" dxfId="0" priority="2" operator="greaterThan">
      <formula>50000</formula>
    </cfRule>
  </conditionalFormatting>
  <dataValidations count="1">
    <dataValidation type="whole" operator="greaterThan" allowBlank="1" showInputMessage="1" showErrorMessage="1" errorTitle="Negatief getal" error="Negatieve bedragen mogen niet worden ingevoerd" sqref="I17:I74 I80 I82:I83" xr:uid="{449DB3CD-69B9-4DEA-AB7A-8F1765C3DDD8}">
      <formula1>0</formula1>
    </dataValidation>
  </dataValidations>
  <pageMargins left="0.51181102362204722" right="0.31496062992125984" top="0.39370078740157483" bottom="0.39370078740157483" header="0.31496062992125984" footer="0"/>
  <pageSetup paperSize="9" scale="73" fitToHeight="2" orientation="portrait" r:id="rId1"/>
  <headerFooter>
    <oddFooter>&amp;L&amp;8Printdatum: &amp;D&amp;R&amp;8Pagina &amp;P van &amp;N</oddFooter>
  </headerFooter>
  <rowBreaks count="1" manualBreakCount="1">
    <brk id="78" max="16383" man="1"/>
  </rowBreaks>
  <ignoredErrors>
    <ignoredError sqref="I82 I8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303C793525942875ADC5475B3C2D3" ma:contentTypeVersion="13" ma:contentTypeDescription="Een nieuw document maken." ma:contentTypeScope="" ma:versionID="7488ec88f7d569a072af338575b1f05a">
  <xsd:schema xmlns:xsd="http://www.w3.org/2001/XMLSchema" xmlns:xs="http://www.w3.org/2001/XMLSchema" xmlns:p="http://schemas.microsoft.com/office/2006/metadata/properties" xmlns:ns3="52d7b6a5-f178-48b3-aba1-b019f8ccea0c" xmlns:ns4="104ee787-3b7c-46cd-9d6a-f37fb60fe3fc" targetNamespace="http://schemas.microsoft.com/office/2006/metadata/properties" ma:root="true" ma:fieldsID="ed7b765b6713f3f1b9604b6a5509c642" ns3:_="" ns4:_="">
    <xsd:import namespace="52d7b6a5-f178-48b3-aba1-b019f8ccea0c"/>
    <xsd:import namespace="104ee787-3b7c-46cd-9d6a-f37fb60fe3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b6a5-f178-48b3-aba1-b019f8ccea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ee787-3b7c-46cd-9d6a-f37fb60fe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DB47D6-3C6A-4ABE-9034-66A735ACB334}">
  <ds:schemaRefs>
    <ds:schemaRef ds:uri="http://schemas.microsoft.com/office/infopath/2007/PartnerControls"/>
    <ds:schemaRef ds:uri="http://www.w3.org/XML/1998/namespace"/>
    <ds:schemaRef ds:uri="104ee787-3b7c-46cd-9d6a-f37fb60fe3fc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52d7b6a5-f178-48b3-aba1-b019f8ccea0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8ED8ED1-2984-4EB2-8D2E-4310D5A48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7b6a5-f178-48b3-aba1-b019f8ccea0c"/>
    <ds:schemaRef ds:uri="104ee787-3b7c-46cd-9d6a-f37fb60f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9E7200-A548-4E06-A40B-9DEDEBA1F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Toelichting Formulier Begroting</vt:lpstr>
      <vt:lpstr>Formulier Begroting Bouwdepot</vt:lpstr>
      <vt:lpstr>'Formulier Begroting Bouwdepot'!Afdrukbereik</vt:lpstr>
      <vt:lpstr>'Toelichting Formulier Begroting'!Afdrukbereik</vt:lpstr>
      <vt:lpstr>'Formulier Begroting Bouwdepot'!Afdruktitels</vt:lpstr>
      <vt:lpstr>'Toelichting Formulier Begroting'!Afdruktitels</vt:lpstr>
    </vt:vector>
  </TitlesOfParts>
  <Company>DCMF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DCMF</dc:creator>
  <cp:lastModifiedBy>Gerard Schalk</cp:lastModifiedBy>
  <cp:lastPrinted>2021-03-17T15:38:15Z</cp:lastPrinted>
  <dcterms:created xsi:type="dcterms:W3CDTF">2014-05-28T12:03:06Z</dcterms:created>
  <dcterms:modified xsi:type="dcterms:W3CDTF">2021-03-17T15:44:30Z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0x01010067F303C793525942875ADC5475B3C2D3</vt:lpwstr>
  </property>
</Properties>
</file>