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https://solidbriq-my.sharepoint.com/personal/jeroen_solidbriq_nl/Documents/SolidBriQ/28_LINK Operatie/02_Actuele documenten/"/>
    </mc:Choice>
  </mc:AlternateContent>
  <xr:revisionPtr revIDLastSave="98" documentId="8_{4C5919CB-E20D-4BC4-BD59-133BEA665CB9}" xr6:coauthVersionLast="46" xr6:coauthVersionMax="46" xr10:uidLastSave="{F5C2A122-0DB0-4581-8F55-6A5E7CD64D1F}"/>
  <workbookProtection workbookAlgorithmName="SHA-512" workbookHashValue="dzl08RP03gZRR0kKoMq/OHJZo6Q0Va+Ok6esMZPNDTuyjvynJBw7JpIlkbL4+TtQu9HMBpZfcr3CIXxPq2R1Qg==" workbookSaltValue="LZPdd7deZDMl5goxA0r6fg==" workbookSpinCount="100000" lockStructure="1"/>
  <bookViews>
    <workbookView xWindow="-108" yWindow="-108" windowWidth="23256" windowHeight="12576" xr2:uid="{F4A45972-973D-4A44-8E02-E53320631839}"/>
  </bookViews>
  <sheets>
    <sheet name="Toetsing Integriteitsbeleid" sheetId="1" r:id="rId1"/>
  </sheets>
  <definedNames>
    <definedName name="_xlnm.Print_Area" localSheetId="0">'Toetsing Integriteitsbeleid'!$B$1:$N$306</definedName>
    <definedName name="_xlnm.Print_Titles" localSheetId="0">'Toetsing Integriteitsbeleid'!$1:$2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68" i="1" l="1"/>
  <c r="Q268" i="1" s="1"/>
  <c r="P267" i="1"/>
  <c r="M267" i="1"/>
  <c r="Q267" i="1" s="1"/>
  <c r="P266" i="1"/>
  <c r="M266" i="1"/>
  <c r="Q266" i="1" s="1"/>
  <c r="P265" i="1"/>
  <c r="M265" i="1"/>
  <c r="R265" i="1" s="1"/>
  <c r="P264" i="1"/>
  <c r="M264" i="1"/>
  <c r="R264" i="1" s="1"/>
  <c r="P263" i="1"/>
  <c r="M263" i="1"/>
  <c r="R263" i="1" s="1"/>
  <c r="P262" i="1"/>
  <c r="M262" i="1"/>
  <c r="R262" i="1" s="1"/>
  <c r="P261" i="1"/>
  <c r="M261" i="1"/>
  <c r="R261" i="1" s="1"/>
  <c r="P260" i="1"/>
  <c r="M260" i="1"/>
  <c r="R260" i="1" s="1"/>
  <c r="P259" i="1"/>
  <c r="M259" i="1"/>
  <c r="Q259" i="1" s="1"/>
  <c r="P258" i="1"/>
  <c r="M258" i="1"/>
  <c r="R258" i="1" s="1"/>
  <c r="P257" i="1"/>
  <c r="M257" i="1"/>
  <c r="R257" i="1" s="1"/>
  <c r="P256" i="1"/>
  <c r="M256" i="1"/>
  <c r="R256" i="1" s="1"/>
  <c r="P255" i="1"/>
  <c r="M255" i="1"/>
  <c r="R255" i="1" s="1"/>
  <c r="P254" i="1"/>
  <c r="M254" i="1"/>
  <c r="Q254" i="1" s="1"/>
  <c r="Q23" i="1"/>
  <c r="F270" i="1" s="1"/>
  <c r="Q257" i="1" l="1"/>
  <c r="R266" i="1"/>
  <c r="Q258" i="1"/>
  <c r="Q264" i="1"/>
  <c r="Q261" i="1"/>
  <c r="Q260" i="1"/>
  <c r="R259" i="1"/>
  <c r="Q256" i="1"/>
  <c r="R268" i="1"/>
  <c r="R254" i="1"/>
  <c r="R267" i="1"/>
  <c r="Q265" i="1"/>
  <c r="Q263" i="1"/>
  <c r="Q262" i="1"/>
  <c r="Q255" i="1"/>
  <c r="F271" i="1"/>
  <c r="R271" i="1" l="1"/>
  <c r="R272" i="1"/>
  <c r="R270" i="1"/>
  <c r="Q270" i="1"/>
  <c r="Q271" i="1"/>
  <c r="Q272" i="1"/>
  <c r="F273" i="1" l="1"/>
  <c r="C280" i="1" s="1"/>
  <c r="F272" i="1"/>
  <c r="C278" i="1" s="1"/>
</calcChain>
</file>

<file path=xl/sharedStrings.xml><?xml version="1.0" encoding="utf-8"?>
<sst xmlns="http://schemas.openxmlformats.org/spreadsheetml/2006/main" count="165" uniqueCount="110">
  <si>
    <t>Cliëntenprofiel zakelijk vastgoed</t>
  </si>
  <si>
    <t>Keuze</t>
  </si>
  <si>
    <t>Code</t>
  </si>
  <si>
    <t>#Vragen</t>
  </si>
  <si>
    <t>Verwijzing naar beleid</t>
  </si>
  <si>
    <t>[    ]</t>
  </si>
  <si>
    <t>---Maak een keuze ---</t>
  </si>
  <si>
    <t>https://www.dnb.nl/binaries/Beleidsregel%20Integriteitbeleid%20ten%20aanzien%20van%20zakelijke%20vastgoedactiviteiten_tcm46-247605.pdf</t>
  </si>
  <si>
    <r>
      <t>De Nederlandsche Bank N.V. heeft de Beleidsregel Integriteitbeleid ten aanzien van zakelijke vastgoedactiviteiten uitgevaardigd. Deze beleidsregel verplicht SolidBriQ</t>
    </r>
    <r>
      <rPr>
        <i/>
        <sz val="10"/>
        <color theme="1"/>
        <rFont val="Calibri"/>
        <family val="2"/>
        <scheme val="minor"/>
      </rPr>
      <t xml:space="preserve">, </t>
    </r>
    <r>
      <rPr>
        <sz val="10"/>
        <color theme="1"/>
        <rFont val="Calibri"/>
        <family val="2"/>
        <scheme val="minor"/>
      </rPr>
      <t xml:space="preserve">het integriteitbeleid van u en uw eventuele onderneming vast te stellen en te beoordelen. </t>
    </r>
  </si>
  <si>
    <t>Ja</t>
  </si>
  <si>
    <t>[  X  ]</t>
  </si>
  <si>
    <t>Ik ben een natuurlijk persoon (vul alleen vragen 1 t/m 10 in)</t>
  </si>
  <si>
    <t>NP</t>
  </si>
  <si>
    <t>Verwijzing naar voorbeeld</t>
  </si>
  <si>
    <t>Nee</t>
  </si>
  <si>
    <t>Eenmanszaak  (vul alleen vragen 1 t/m 13 in)</t>
  </si>
  <si>
    <t>EZ</t>
  </si>
  <si>
    <t>https://www.nvb.nl/media/1928/001223_formulier-clientprofiel-zakelijk-vastgoed-b.doc</t>
  </si>
  <si>
    <t>Rechtspersoon</t>
  </si>
  <si>
    <t>RP</t>
  </si>
  <si>
    <t xml:space="preserve">Wij verzoeken u deze vragenlijst (inclusief toelichting) naar waarheid in te vullen en rechtsgeldig ondertekend aan ons te retourneren. </t>
  </si>
  <si>
    <t xml:space="preserve">De vragenlijst betreft een inventarisatie op hoofdlijnen, u kunt dan ook om een nadere toelichting, dan wel eventuele onderliggende documenten worden verzocht. SolidBriQ kan u, ten behoeve van de inschatting van haar integriteitrisico’s verzoeken om een Verklaring Omtrent Gedrag (VOG) voor u en eventuele andere betrokken natuurlijke personen. </t>
  </si>
  <si>
    <t>De nadere toelichting is een verplicht onderdeel. Als deze ontbreekt wordt de aanvraag niet in behandeling genomen.</t>
  </si>
  <si>
    <t>Uw gegevens</t>
  </si>
  <si>
    <t xml:space="preserve">Ik ben een </t>
  </si>
  <si>
    <t>Bedrijfsnaam/Naam natuurlijk persoon:</t>
  </si>
  <si>
    <t>Vestiging/Woonplaats:</t>
  </si>
  <si>
    <t>Eventuele aanvullende rechtspersonen behorende tot de groep waarvan bovengenoemd bedrijf, dan wel natuurlijk persoon, het integriteitbeleid bepaalt:</t>
  </si>
  <si>
    <t>(Bedrijfs)naam (2):</t>
  </si>
  <si>
    <t>Vestigingsplaats:</t>
  </si>
  <si>
    <t>(Bedrijfs)naam (3):</t>
  </si>
  <si>
    <t>(Bedrijfs)naam (4):</t>
  </si>
  <si>
    <t>(Bedrijfs)naam (5):</t>
  </si>
  <si>
    <t>(Bedrijfs)naam (6):</t>
  </si>
  <si>
    <t>Vragenlijst Integriteitbeleid zakelijke vastgoedactiviteiten</t>
  </si>
  <si>
    <t>Waar in onderstaande vragen “u” staat, wordt bedoeld “u of uw onderneming of bestuurders van uw onderneming”</t>
  </si>
  <si>
    <t>Graag uw antwoorden toelichten.</t>
  </si>
  <si>
    <t>Maak een Keuze:</t>
  </si>
  <si>
    <t>Ja of Nee</t>
  </si>
  <si>
    <t xml:space="preserve">Heeft u maatregelen getroffen om de integriteit en professionaliteit van uzelf (en, indien van toepassing, uw medewerkers) te controleren, waarborgen en bevorderen? </t>
  </si>
  <si>
    <t>Toelichting:</t>
  </si>
  <si>
    <t>Bent u de afgelopen vijf Jaar in contact geweest met de AFM, DNB, Openbaar Ministerie, FIOD/ECD, Belastingdienst of andere overheidsinstanties vanwege een mogelijke integriteitschending?</t>
  </si>
  <si>
    <t xml:space="preserve">Indien u hier "Ja"antwoordt  licht u toe hoeveel personen dit betreft, op welk niveau de betreffende personen binnen de onderneming werkzaam zijn/waren en wat de aard van de schending was. </t>
  </si>
  <si>
    <t xml:space="preserve">Heeft u maatregelen getroffen om de reputatie (integriteit/moraliteit) van de (potentiële) partijen* waar u een zakelijke relatie mee aangaat in beeld te brengen? </t>
  </si>
  <si>
    <t xml:space="preserve">Indien u hier "Nee"antwoordt licht u toe waarom u dergelijke maatregelen niet hebt getroffen. Indien u "Ja" antwoordt licht u toe welke maatregelen u heeft getroffen of stuurt u het integriteitbeleid mee als bijlage. </t>
  </si>
  <si>
    <t>Legt u op gestructureerde wijze vast in welke gevallen (en waarom) een (potentiële) partij* vanwege een mogelijk integriteitrisico niet geselecteerd dan wel geweigerd wordt?</t>
  </si>
  <si>
    <t>Indien u hier "Nee"antwoordt licht u toe waarom u deze gegevens niet vastlegt Indien u "Ja" antwoordt licht u op welke gestructureerde wijze u gegevens vastlegt.</t>
  </si>
  <si>
    <t>Loopt al uw betalingsverkeer voortvloeiende uit zakelijke vastgoedtransacties (aankoop, verhuur, verkoop etc.) via een in Nederland gevestigde financiële instelling (zoals een bank) dan wel (rechtstreeks) via een notaris?</t>
  </si>
  <si>
    <t>Zo "Nee", via welke financiële instellingen/partijen, inclusief hun land van vestiging, worden transacties afgewikkeld?</t>
  </si>
  <si>
    <t>Ontvangt/betaalt u of uw onderneming bedragen voortvloeiende uit zakelijke vastgoed transacties (aankoop, verhuur, verkoop etc.) in/met contant geld?</t>
  </si>
  <si>
    <t>Indien u hier "Ja" antwoordt dan graag toelichten bij welk soort transacties dit gebeurt, waarom en hoeveel procent van het totaal (ontvangsten/betalingen) in contanten wordt afgewikkeld.</t>
  </si>
  <si>
    <t>Stelt u nader onderzoek in als u betrokken wordt bij een opmerkelijke transactie, zoals een ABC-transactie met grote waardeverschillen?</t>
  </si>
  <si>
    <t xml:space="preserve">Indien u hier “Nee” antwoordt geeft u aan waarom een dergelijk onderzoek niet plaatsvindt. Indien u hier “Ja” antwoordt licht u toe welk onderzoek u of de onderneming dan verricht. </t>
  </si>
  <si>
    <t>Controleert u te allen tijde voor fiattering en acceptatie dat in de ontvangen (en te versturen) nota's:</t>
  </si>
  <si>
    <t>- altijd een duidelijke en correcte omschrijving is opgenomen?</t>
  </si>
  <si>
    <t>- of de omschrijving past bij de prestatie waarop de nota betrekking heeft?</t>
  </si>
  <si>
    <t>- of de nota aansluit bij de door u aangegane overeenkomsten?</t>
  </si>
  <si>
    <t>Indien u “Nee” antwoordt licht u toe waarom een dergelijke controle niet plaatsvindt.</t>
  </si>
  <si>
    <t xml:space="preserve">Legt u gegevens, inclusief relevante documenten, van transacties en relaties schriftelijk en op gestructureerde wijze vast? </t>
  </si>
  <si>
    <t>Indien u “Nee” antwoordt licht u toe waarom deze (wijze) van vastlegging niet plaatsvindt. Indien u “Ja” antwoordt licht u toe op welke wijze deze gestructureerde vastlegging plaatsvindt.</t>
  </si>
  <si>
    <t xml:space="preserve">Heeft u in de laatste (5) jaren met één of meerdere integriteitincidenten te maken gehad en hoe heeft u destijds gehandeld? Onder een integriteitincident vallen zaken als fraude, omkoping, belangenverstrengeling, prijsafspraken, irreële taxatiewaarden etc. </t>
  </si>
  <si>
    <t>Indien u “Ja” antwoordt licht u toe waaruit dit integriteitincident bestond en welke maatregelen er zijn genomen.</t>
  </si>
  <si>
    <t xml:space="preserve">Is uw vergunning voor de uitoefening van uw bedrijf de afgelopen 5 Jaar geweigerd of ingetrokken? </t>
  </si>
  <si>
    <t>Indien u hier “Ja” antwoordt, licht u toe door wie en waarom deze vergunning is geweigerd of ingetrokken.</t>
  </si>
  <si>
    <t xml:space="preserve">Controleert een gekwalificeerde accountant uw Jaarcijfers? </t>
  </si>
  <si>
    <t>Zo Ja, naam accountant:</t>
  </si>
  <si>
    <t>Heeft u in de laatste 3 jaren van deze (erkende) accountant een goedkeurende controleverklaring gekregen?</t>
  </si>
  <si>
    <t>Indien u "Nee" antwoordt dan graag toelichten waarom u onderneming deze niet heeft gekregen?</t>
  </si>
  <si>
    <r>
      <t xml:space="preserve">Past uw onderneming het zogenoemde 'vier ogenprincipe' toe, ofwel worden documenten die uw onderneming formeel met derden bindt door </t>
    </r>
    <r>
      <rPr>
        <b/>
        <u/>
        <sz val="10"/>
        <color theme="1"/>
        <rFont val="Calibri"/>
        <family val="2"/>
        <scheme val="minor"/>
      </rPr>
      <t>twee</t>
    </r>
    <r>
      <rPr>
        <b/>
        <sz val="10"/>
        <color theme="1"/>
        <rFont val="Calibri"/>
        <family val="2"/>
        <scheme val="minor"/>
      </rPr>
      <t xml:space="preserve"> tekeningsbevoegden getekend?</t>
    </r>
  </si>
  <si>
    <t>Heeft uw onderneming een interne functionaris (bijv. risk manager, of een compliance officer) die toeziet op naleving van de getroffen maatregelen t.a.v. het waarborgen van de integriteit en professionaliteit van uw onderneming?</t>
  </si>
  <si>
    <t>Indien u “Nee” antwoordt licht u toe waarom de onderneming niet over een dergelijke functionaris beschikt. Indien u “ja” antwoord is licht u toe welke interne functionaris deze rol vervult en op welke wijze het toezicht plaatsvindt</t>
  </si>
  <si>
    <t>Automatische samenvatting</t>
  </si>
  <si>
    <t>Vraag #</t>
  </si>
  <si>
    <t>Ingevuld=1</t>
  </si>
  <si>
    <t>Issues =1</t>
  </si>
  <si>
    <t xml:space="preserve">Maatregelen getroffen voor borgen integriteit en professionaliteit </t>
  </si>
  <si>
    <t>In contact overheid geweest vanwege mogelijke integriteitsschending</t>
  </si>
  <si>
    <t>Maatregelen getroffen om reputatie (integriteit/moraliteit) relaties in beeld te brengen</t>
  </si>
  <si>
    <t>Vastlegging selectie/weigering partijen m.b.t. mogelijke integriteitsrisico's</t>
  </si>
  <si>
    <t>Ontvangen en betalen bedragen voortvloeiende uit zakelijke vastgoed transacties in cash geld</t>
  </si>
  <si>
    <t>Instellen nader onderzoek opmerkelijke vastgoed transacties</t>
  </si>
  <si>
    <t>Controle voor fiattering en acceptatie van ontvangen en te versturen nota's:</t>
  </si>
  <si>
    <t>Gestructureerde wijze vastlegging van gegevens, inclusief relevante documenten?</t>
  </si>
  <si>
    <t>Te maken gehad met één of meerdere integriteitincidenten de afgelopen 5 jaar?</t>
  </si>
  <si>
    <t>NP=10 vragen</t>
  </si>
  <si>
    <t xml:space="preserve">Vergunning voor de uitoefening van bedrijf geweigerd of ingetrokken? </t>
  </si>
  <si>
    <t>Controle boekhouding door gecertificeerde accountant</t>
  </si>
  <si>
    <t>Goedkeurende controleverklaring ontvangen afgelopen drie jaar</t>
  </si>
  <si>
    <t>Eenmanszaak = 13 vragen</t>
  </si>
  <si>
    <t>Toepassing 'vier-ogen principe'</t>
  </si>
  <si>
    <t>Heeft onderneming een interne functionaris?</t>
  </si>
  <si>
    <t>Type client:</t>
  </si>
  <si>
    <t>Aantal vragen in te vullen:</t>
  </si>
  <si>
    <t>Totaal ingevuld:</t>
  </si>
  <si>
    <t>Totaal (mogelijke) issues :</t>
  </si>
  <si>
    <t>CONCLUSIE:</t>
  </si>
  <si>
    <t>ONDERTEKENING</t>
  </si>
  <si>
    <t>Ondergetekende verklaart dat de in dit formulier (inclusief eventuele bijlagen) gevraagde gegevens naar waarheid zijn verstrekt.</t>
  </si>
  <si>
    <t>Indien uw onderneming wordt vertegenwoordigd door slechts één bevoegd bestuurder, dan kunt u volstaan met een enkele ondertekenaar van een bevoegd medewerker.</t>
  </si>
  <si>
    <t>(Bedrijfs)naam:</t>
  </si>
  <si>
    <t>Datum:</t>
  </si>
  <si>
    <t>Handtekening:</t>
  </si>
  <si>
    <t>Indien van toepassing</t>
  </si>
  <si>
    <t>Indien u hier "Nee" antwoordt licht u toe waarom u dergelijke maatregelen niet heeft getroffen. Indien u hier "Ja" antwoordt licht u toe welke maatregelen er zijn getroffen. Denkt u hierbij aan een antecedentenonderzoek, gebruik van Verklaringen Omtrent Gedrag (VOG), opleidingsvereisten etc.</t>
  </si>
  <si>
    <t>Indien u "Nee" antwoordt licht u toe waarom een dergelijk principe niet wordt toegepast.</t>
  </si>
  <si>
    <t>Loopt betalingsverkeer via in Nederland gevestigde financiële instellingen (bank/notaris)</t>
  </si>
  <si>
    <t>Rechtspersoon=15 vragen</t>
  </si>
  <si>
    <r>
      <t>* Onder partijen</t>
    </r>
    <r>
      <rPr>
        <i/>
        <sz val="8"/>
        <color rgb="FFFF0000"/>
        <rFont val="Calibri"/>
        <family val="2"/>
        <scheme val="minor"/>
      </rPr>
      <t xml:space="preserve"> </t>
    </r>
    <r>
      <rPr>
        <i/>
        <sz val="8"/>
        <color theme="1"/>
        <rFont val="Calibri"/>
        <family val="2"/>
        <scheme val="minor"/>
      </rPr>
      <t>wordt verstaan: tussenpersonen, kopers, verkopers, leveranciers, notarissen, taxateurs, accountants, makelaars, advocaten, milieubureaus, aannemers, onderaannemers, architecten, huurders, beleggers, beheerders, uiteindelijk belanghebbenden, etc.</t>
    </r>
  </si>
  <si>
    <t>Aanvraag Verhuurhypotheek SolidBriQ</t>
  </si>
  <si>
    <t xml:space="preserve">FORMULIER : TOETSING INTETEGRITEITSBELEID VASTGOED ACTIVITEITEN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</si>
</sst>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sz val="9"/>
      <color theme="0"/>
      <name val="Calibri"/>
      <family val="2"/>
      <scheme val="minor"/>
    </font>
    <font>
      <b/>
      <i/>
      <sz val="10"/>
      <color theme="1"/>
      <name val="Calibri"/>
      <family val="2"/>
      <scheme val="minor"/>
    </font>
    <font>
      <sz val="9"/>
      <color theme="1"/>
      <name val="Calibri"/>
      <family val="2"/>
      <scheme val="minor"/>
    </font>
    <font>
      <i/>
      <sz val="10"/>
      <color theme="1"/>
      <name val="Calibri"/>
      <family val="2"/>
      <scheme val="minor"/>
    </font>
    <font>
      <sz val="10"/>
      <color theme="1"/>
      <name val="Arial"/>
      <family val="2"/>
    </font>
    <font>
      <i/>
      <sz val="11"/>
      <color theme="1"/>
      <name val="Calibri"/>
      <family val="2"/>
      <scheme val="minor"/>
    </font>
    <font>
      <i/>
      <sz val="9"/>
      <color theme="1"/>
      <name val="Calibri"/>
      <family val="2"/>
      <scheme val="minor"/>
    </font>
    <font>
      <i/>
      <sz val="8"/>
      <color theme="1"/>
      <name val="Calibri"/>
      <family val="2"/>
      <scheme val="minor"/>
    </font>
    <font>
      <i/>
      <sz val="8"/>
      <color rgb="FFFF0000"/>
      <name val="Calibri"/>
      <family val="2"/>
      <scheme val="minor"/>
    </font>
    <font>
      <sz val="8"/>
      <color theme="1"/>
      <name val="Calibri"/>
      <family val="2"/>
      <scheme val="minor"/>
    </font>
    <font>
      <sz val="10"/>
      <color theme="0" tint="-0.34998626667073579"/>
      <name val="Calibri"/>
      <family val="2"/>
      <scheme val="minor"/>
    </font>
    <font>
      <sz val="10"/>
      <name val="Calibri"/>
      <family val="2"/>
      <scheme val="minor"/>
    </font>
    <font>
      <b/>
      <u/>
      <sz val="10"/>
      <color theme="1"/>
      <name val="Calibri"/>
      <family val="2"/>
      <scheme val="minor"/>
    </font>
    <font>
      <i/>
      <sz val="9"/>
      <color theme="0" tint="-0.499984740745262"/>
      <name val="Calibri"/>
      <family val="2"/>
      <scheme val="minor"/>
    </font>
    <font>
      <b/>
      <sz val="12"/>
      <color rgb="FF134B88"/>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s>
  <borders count="49">
    <border>
      <left/>
      <right/>
      <top/>
      <bottom/>
      <diagonal/>
    </border>
    <border>
      <left/>
      <right/>
      <top style="thin">
        <color theme="0" tint="-0.24994659260841701"/>
      </top>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top/>
      <bottom style="thin">
        <color auto="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auto="1"/>
      </bottom>
      <diagonal/>
    </border>
    <border>
      <left/>
      <right/>
      <top style="thin">
        <color theme="0" tint="-0.24994659260841701"/>
      </top>
      <bottom style="thin">
        <color auto="1"/>
      </bottom>
      <diagonal/>
    </border>
    <border>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hair">
        <color theme="0" tint="-0.499984740745262"/>
      </top>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s>
  <cellStyleXfs count="3">
    <xf numFmtId="0" fontId="0" fillId="0" borderId="0"/>
    <xf numFmtId="0" fontId="2" fillId="0" borderId="0" applyNumberFormat="0" applyFill="0" applyBorder="0" applyAlignment="0" applyProtection="0"/>
    <xf numFmtId="0" fontId="9" fillId="0" borderId="0"/>
  </cellStyleXfs>
  <cellXfs count="169">
    <xf numFmtId="0" fontId="0" fillId="0" borderId="0" xfId="0"/>
    <xf numFmtId="0" fontId="3" fillId="0" borderId="0" xfId="0" applyFont="1"/>
    <xf numFmtId="0" fontId="3" fillId="2" borderId="0" xfId="0" applyFont="1" applyFill="1"/>
    <xf numFmtId="0" fontId="3" fillId="2" borderId="0" xfId="0" applyFont="1" applyFill="1" applyAlignment="1">
      <alignment horizontal="center"/>
    </xf>
    <xf numFmtId="49" fontId="4" fillId="0" borderId="0" xfId="0" applyNumberFormat="1" applyFont="1" applyAlignment="1">
      <alignment vertical="center"/>
    </xf>
    <xf numFmtId="49" fontId="3" fillId="0" borderId="0" xfId="0" applyNumberFormat="1" applyFont="1"/>
    <xf numFmtId="0" fontId="5" fillId="3" borderId="0" xfId="0" applyFont="1" applyFill="1" applyAlignment="1">
      <alignment horizontal="center"/>
    </xf>
    <xf numFmtId="0" fontId="6" fillId="2" borderId="0" xfId="0" applyFont="1" applyFill="1"/>
    <xf numFmtId="0" fontId="7" fillId="4" borderId="0" xfId="0" applyFont="1" applyFill="1" applyAlignment="1">
      <alignment horizontal="center"/>
    </xf>
    <xf numFmtId="0" fontId="3" fillId="4" borderId="0" xfId="0" quotePrefix="1" applyFont="1" applyFill="1" applyAlignment="1">
      <alignment horizontal="left" indent="1"/>
    </xf>
    <xf numFmtId="0" fontId="3" fillId="4" borderId="0" xfId="0" quotePrefix="1" applyFont="1" applyFill="1" applyAlignment="1">
      <alignment horizontal="center"/>
    </xf>
    <xf numFmtId="0" fontId="2" fillId="2" borderId="0" xfId="1" applyFill="1"/>
    <xf numFmtId="49" fontId="3" fillId="0" borderId="0" xfId="0" applyNumberFormat="1" applyFont="1" applyAlignment="1">
      <alignment wrapText="1"/>
    </xf>
    <xf numFmtId="0" fontId="3" fillId="4" borderId="0" xfId="0" applyFont="1" applyFill="1" applyAlignment="1">
      <alignment horizontal="left" indent="2"/>
    </xf>
    <xf numFmtId="0" fontId="3" fillId="4" borderId="0" xfId="0" applyFont="1" applyFill="1" applyAlignment="1">
      <alignment horizontal="center"/>
    </xf>
    <xf numFmtId="49" fontId="4" fillId="0" borderId="0" xfId="0" applyNumberFormat="1" applyFont="1"/>
    <xf numFmtId="49" fontId="3" fillId="0" borderId="0" xfId="0" applyNumberFormat="1" applyFont="1" applyAlignment="1">
      <alignment horizontal="left" vertical="center" wrapText="1"/>
    </xf>
    <xf numFmtId="0" fontId="4" fillId="0" borderId="0" xfId="2" applyFont="1" applyAlignment="1">
      <alignment horizontal="center"/>
    </xf>
    <xf numFmtId="0" fontId="3" fillId="0" borderId="0" xfId="2" applyFont="1" applyAlignment="1">
      <alignment horizontal="center"/>
    </xf>
    <xf numFmtId="0" fontId="3" fillId="0" borderId="0" xfId="2" applyFont="1"/>
    <xf numFmtId="0" fontId="3" fillId="0" borderId="0" xfId="2" applyFont="1" applyAlignment="1">
      <alignment vertical="center"/>
    </xf>
    <xf numFmtId="0" fontId="4" fillId="0" borderId="1" xfId="2" applyFont="1" applyBorder="1" applyAlignment="1">
      <alignment horizontal="center"/>
    </xf>
    <xf numFmtId="0" fontId="3" fillId="0" borderId="1" xfId="2" applyFont="1" applyBorder="1" applyAlignment="1">
      <alignment horizontal="center"/>
    </xf>
    <xf numFmtId="0" fontId="3" fillId="0" borderId="1" xfId="2" applyFont="1" applyBorder="1"/>
    <xf numFmtId="0" fontId="3" fillId="0" borderId="1" xfId="2" applyFont="1" applyBorder="1" applyAlignment="1">
      <alignment vertical="center"/>
    </xf>
    <xf numFmtId="0" fontId="4" fillId="0" borderId="0" xfId="2" applyFont="1"/>
    <xf numFmtId="0" fontId="4" fillId="0" borderId="0" xfId="0" applyFont="1"/>
    <xf numFmtId="0" fontId="3" fillId="0" borderId="0" xfId="0" applyFont="1" applyAlignment="1">
      <alignment horizontal="left" indent="1"/>
    </xf>
    <xf numFmtId="0" fontId="3" fillId="2" borderId="0" xfId="0" applyFont="1" applyFill="1" applyAlignment="1">
      <alignment vertical="center"/>
    </xf>
    <xf numFmtId="0" fontId="3" fillId="0" borderId="0" xfId="0" applyFont="1" applyAlignment="1">
      <alignment vertical="center"/>
    </xf>
    <xf numFmtId="0" fontId="4" fillId="0" borderId="0" xfId="2" applyFont="1" applyAlignment="1">
      <alignment vertical="center"/>
    </xf>
    <xf numFmtId="0" fontId="3" fillId="2" borderId="0" xfId="0" applyFont="1" applyFill="1" applyAlignment="1">
      <alignment horizontal="center" vertical="center"/>
    </xf>
    <xf numFmtId="0" fontId="4" fillId="0" borderId="0" xfId="2" applyFont="1" applyAlignment="1">
      <alignment vertical="top"/>
    </xf>
    <xf numFmtId="0" fontId="3" fillId="0" borderId="0" xfId="2" applyFont="1" applyAlignment="1">
      <alignment vertical="top"/>
    </xf>
    <xf numFmtId="49" fontId="3" fillId="0" borderId="0" xfId="2" applyNumberFormat="1" applyFont="1" applyAlignment="1">
      <alignment horizontal="left" vertical="top" indent="1"/>
    </xf>
    <xf numFmtId="0" fontId="4" fillId="0" borderId="0" xfId="0" applyFont="1" applyAlignment="1">
      <alignment vertical="top"/>
    </xf>
    <xf numFmtId="0" fontId="3" fillId="0" borderId="0" xfId="0" applyFont="1" applyAlignment="1">
      <alignment vertical="top"/>
    </xf>
    <xf numFmtId="0" fontId="3" fillId="0" borderId="0" xfId="2" applyFont="1" applyAlignment="1">
      <alignment horizontal="left" vertical="center" indent="1"/>
    </xf>
    <xf numFmtId="0" fontId="3" fillId="0" borderId="0" xfId="2" applyFont="1" applyAlignment="1">
      <alignment horizontal="left" vertical="center"/>
    </xf>
    <xf numFmtId="0" fontId="4" fillId="0" borderId="0" xfId="0" applyFont="1" applyAlignment="1">
      <alignment horizontal="left" vertical="center" indent="1"/>
    </xf>
    <xf numFmtId="0" fontId="4" fillId="0" borderId="0" xfId="0" applyFont="1" applyAlignment="1">
      <alignment vertical="center"/>
    </xf>
    <xf numFmtId="0" fontId="4" fillId="0" borderId="0" xfId="0" applyFont="1" applyAlignment="1">
      <alignment horizontal="left" vertical="center" indent="4"/>
    </xf>
    <xf numFmtId="0" fontId="8" fillId="0" borderId="0" xfId="0" applyFont="1"/>
    <xf numFmtId="0" fontId="6" fillId="0" borderId="0" xfId="0" applyFont="1" applyAlignment="1">
      <alignment horizontal="right"/>
    </xf>
    <xf numFmtId="0" fontId="6" fillId="0" borderId="0" xfId="0" applyFont="1" applyAlignment="1">
      <alignment horizontal="center"/>
    </xf>
    <xf numFmtId="0" fontId="4" fillId="0" borderId="0" xfId="2" applyFont="1" applyAlignment="1">
      <alignment horizontal="center" vertical="center"/>
    </xf>
    <xf numFmtId="0" fontId="3" fillId="0" borderId="0" xfId="2" applyFont="1" applyAlignment="1">
      <alignment horizontal="center" vertical="center"/>
    </xf>
    <xf numFmtId="0" fontId="0" fillId="0" borderId="0" xfId="0" applyAlignment="1">
      <alignment vertical="top" wrapText="1"/>
    </xf>
    <xf numFmtId="0" fontId="8" fillId="0" borderId="0" xfId="2" applyFont="1" applyAlignment="1">
      <alignment horizontal="left" vertical="center"/>
    </xf>
    <xf numFmtId="0" fontId="6" fillId="0" borderId="0" xfId="2" applyFont="1" applyAlignment="1">
      <alignment horizontal="left" vertical="center"/>
    </xf>
    <xf numFmtId="0" fontId="8" fillId="0" borderId="0" xfId="2" applyFont="1" applyAlignment="1">
      <alignment vertical="center"/>
    </xf>
    <xf numFmtId="0" fontId="4" fillId="0" borderId="1" xfId="2" applyFont="1" applyBorder="1" applyAlignment="1">
      <alignment horizontal="center" vertical="top"/>
    </xf>
    <xf numFmtId="0" fontId="8" fillId="2" borderId="0" xfId="0" applyFont="1" applyFill="1"/>
    <xf numFmtId="0" fontId="6" fillId="0" borderId="0" xfId="2" applyFont="1"/>
    <xf numFmtId="0" fontId="8" fillId="2" borderId="0" xfId="0" applyFont="1" applyFill="1" applyAlignment="1">
      <alignment horizontal="center"/>
    </xf>
    <xf numFmtId="0" fontId="8" fillId="0" borderId="0" xfId="2" applyFont="1" applyAlignment="1">
      <alignment horizontal="left" vertical="top"/>
    </xf>
    <xf numFmtId="0" fontId="6" fillId="0" borderId="0" xfId="2" applyFont="1" applyAlignment="1">
      <alignment horizontal="left" vertical="top"/>
    </xf>
    <xf numFmtId="0" fontId="1" fillId="0" borderId="0" xfId="0" applyFont="1" applyAlignment="1">
      <alignment vertical="top" wrapText="1"/>
    </xf>
    <xf numFmtId="0" fontId="6" fillId="0" borderId="0" xfId="2" applyFont="1" applyAlignment="1">
      <alignment horizontal="center"/>
    </xf>
    <xf numFmtId="0" fontId="3" fillId="0" borderId="0" xfId="2" applyFont="1" applyAlignment="1">
      <alignment horizontal="left"/>
    </xf>
    <xf numFmtId="0" fontId="8" fillId="0" borderId="0" xfId="2" applyFont="1" applyAlignment="1">
      <alignment vertical="top"/>
    </xf>
    <xf numFmtId="0" fontId="15" fillId="0" borderId="0" xfId="2" applyFont="1" applyAlignment="1">
      <alignment horizontal="center"/>
    </xf>
    <xf numFmtId="0" fontId="8" fillId="0" borderId="0" xfId="2" applyFont="1"/>
    <xf numFmtId="0" fontId="3" fillId="0" borderId="0" xfId="2" applyFont="1" applyAlignment="1">
      <alignment vertical="top" wrapText="1"/>
    </xf>
    <xf numFmtId="0" fontId="3" fillId="0" borderId="0" xfId="2" applyFont="1" applyAlignment="1">
      <alignment horizontal="left" vertical="top"/>
    </xf>
    <xf numFmtId="0" fontId="3" fillId="0" borderId="12" xfId="0" applyFont="1" applyBorder="1"/>
    <xf numFmtId="0" fontId="8" fillId="0" borderId="12" xfId="2" applyFont="1" applyBorder="1" applyAlignment="1">
      <alignment vertical="center"/>
    </xf>
    <xf numFmtId="0" fontId="3" fillId="0" borderId="12" xfId="2" applyFont="1" applyBorder="1"/>
    <xf numFmtId="0" fontId="3" fillId="2" borderId="0" xfId="0" applyFont="1" applyFill="1" applyAlignment="1">
      <alignment horizontal="right" indent="1"/>
    </xf>
    <xf numFmtId="0" fontId="4" fillId="0" borderId="13" xfId="2" applyFont="1" applyBorder="1" applyAlignment="1">
      <alignment horizontal="center"/>
    </xf>
    <xf numFmtId="0" fontId="3" fillId="0" borderId="13" xfId="2" applyFont="1" applyBorder="1" applyAlignment="1">
      <alignment horizontal="center" vertical="center"/>
    </xf>
    <xf numFmtId="0" fontId="3" fillId="2" borderId="17" xfId="0" applyFont="1" applyFill="1" applyBorder="1" applyAlignment="1">
      <alignment horizontal="center"/>
    </xf>
    <xf numFmtId="0" fontId="4" fillId="0" borderId="18" xfId="2" applyFont="1" applyBorder="1" applyAlignment="1">
      <alignment horizontal="center"/>
    </xf>
    <xf numFmtId="0" fontId="3" fillId="0" borderId="18" xfId="2" applyFont="1" applyBorder="1" applyAlignment="1">
      <alignment horizontal="center" vertical="center"/>
    </xf>
    <xf numFmtId="0" fontId="3" fillId="2" borderId="22" xfId="0" applyFont="1" applyFill="1" applyBorder="1" applyAlignment="1">
      <alignment horizontal="center"/>
    </xf>
    <xf numFmtId="0" fontId="4" fillId="0" borderId="23" xfId="2" applyFont="1" applyBorder="1" applyAlignment="1">
      <alignment horizontal="center"/>
    </xf>
    <xf numFmtId="0" fontId="3" fillId="0" borderId="23" xfId="2" applyFont="1" applyBorder="1" applyAlignment="1">
      <alignment horizontal="center" vertical="center"/>
    </xf>
    <xf numFmtId="0" fontId="3" fillId="2" borderId="27" xfId="0" applyFont="1" applyFill="1" applyBorder="1" applyAlignment="1">
      <alignment horizontal="center"/>
    </xf>
    <xf numFmtId="0" fontId="3" fillId="2" borderId="28" xfId="0" applyFont="1" applyFill="1" applyBorder="1" applyAlignment="1">
      <alignment horizontal="right"/>
    </xf>
    <xf numFmtId="0" fontId="3" fillId="2" borderId="29" xfId="0" applyFont="1" applyFill="1" applyBorder="1" applyAlignment="1">
      <alignment horizontal="center"/>
    </xf>
    <xf numFmtId="0" fontId="3" fillId="2" borderId="30" xfId="0" applyFont="1" applyFill="1" applyBorder="1"/>
    <xf numFmtId="0" fontId="3" fillId="2" borderId="28" xfId="0" applyFont="1" applyFill="1" applyBorder="1"/>
    <xf numFmtId="0" fontId="3" fillId="2" borderId="31" xfId="0" applyFont="1" applyFill="1" applyBorder="1" applyAlignment="1">
      <alignment horizontal="center"/>
    </xf>
    <xf numFmtId="0" fontId="3" fillId="2" borderId="32" xfId="0" applyFont="1" applyFill="1" applyBorder="1"/>
    <xf numFmtId="0" fontId="4" fillId="0" borderId="0" xfId="2" applyFont="1" applyAlignment="1">
      <alignment horizontal="left" indent="1"/>
    </xf>
    <xf numFmtId="0" fontId="3" fillId="2" borderId="17" xfId="0" applyFont="1" applyFill="1" applyBorder="1"/>
    <xf numFmtId="0" fontId="4" fillId="0" borderId="33" xfId="2" applyFont="1" applyBorder="1"/>
    <xf numFmtId="0" fontId="8" fillId="0" borderId="34" xfId="2" applyFont="1" applyBorder="1" applyAlignment="1">
      <alignment vertical="center"/>
    </xf>
    <xf numFmtId="0" fontId="8" fillId="0" borderId="35" xfId="2" applyFont="1" applyBorder="1" applyAlignment="1">
      <alignment vertical="center"/>
    </xf>
    <xf numFmtId="0" fontId="4" fillId="0" borderId="36" xfId="2" applyFont="1" applyBorder="1" applyAlignment="1">
      <alignment horizontal="left" indent="1"/>
    </xf>
    <xf numFmtId="0" fontId="8" fillId="0" borderId="37" xfId="2" applyFont="1" applyBorder="1" applyAlignment="1">
      <alignment vertical="center"/>
    </xf>
    <xf numFmtId="0" fontId="4" fillId="0" borderId="36" xfId="2" applyFont="1" applyBorder="1"/>
    <xf numFmtId="0" fontId="6" fillId="0" borderId="36" xfId="2" applyFont="1" applyBorder="1" applyAlignment="1">
      <alignment horizontal="left" vertical="center" indent="2"/>
    </xf>
    <xf numFmtId="0" fontId="8" fillId="0" borderId="36" xfId="2" applyFont="1" applyBorder="1" applyAlignment="1">
      <alignment horizontal="left" vertical="center" indent="2"/>
    </xf>
    <xf numFmtId="0" fontId="4" fillId="0" borderId="38" xfId="2" applyFont="1" applyBorder="1"/>
    <xf numFmtId="0" fontId="8" fillId="0" borderId="28" xfId="2" applyFont="1" applyBorder="1" applyAlignment="1">
      <alignment vertical="center"/>
    </xf>
    <xf numFmtId="0" fontId="8" fillId="0" borderId="39" xfId="2" applyFont="1" applyBorder="1" applyAlignment="1">
      <alignment vertical="center"/>
    </xf>
    <xf numFmtId="0" fontId="1" fillId="0" borderId="0" xfId="0" applyFont="1" applyAlignment="1">
      <alignment vertical="top"/>
    </xf>
    <xf numFmtId="0" fontId="10" fillId="0" borderId="0" xfId="0" applyFont="1" applyAlignment="1">
      <alignment vertical="top" wrapText="1"/>
    </xf>
    <xf numFmtId="0" fontId="3" fillId="0" borderId="0" xfId="2" applyFont="1" applyAlignment="1">
      <alignment horizontal="left" vertical="top" wrapText="1" indent="1"/>
    </xf>
    <xf numFmtId="0" fontId="3" fillId="0" borderId="0" xfId="0" applyFont="1" applyAlignment="1">
      <alignment horizontal="left" vertical="center" indent="1"/>
    </xf>
    <xf numFmtId="0" fontId="3" fillId="0" borderId="0" xfId="2" applyFont="1" applyAlignment="1">
      <alignment horizontal="left" indent="1"/>
    </xf>
    <xf numFmtId="0" fontId="3" fillId="0" borderId="0" xfId="2" applyFont="1" applyAlignment="1">
      <alignment horizontal="left" indent="2"/>
    </xf>
    <xf numFmtId="0" fontId="4" fillId="2" borderId="0" xfId="2" applyFont="1" applyFill="1"/>
    <xf numFmtId="0" fontId="3" fillId="2" borderId="0" xfId="2" applyFont="1" applyFill="1"/>
    <xf numFmtId="0" fontId="3" fillId="2" borderId="0" xfId="2" applyFont="1" applyFill="1" applyAlignment="1">
      <alignment horizontal="center"/>
    </xf>
    <xf numFmtId="0" fontId="4" fillId="2" borderId="0" xfId="0" applyFont="1" applyFill="1"/>
    <xf numFmtId="0" fontId="8" fillId="0" borderId="0" xfId="0" applyFont="1" applyAlignment="1">
      <alignment horizontal="left" indent="1"/>
    </xf>
    <xf numFmtId="0" fontId="19" fillId="0" borderId="0" xfId="0" applyFont="1"/>
    <xf numFmtId="0" fontId="11" fillId="2" borderId="28" xfId="0" applyFont="1" applyFill="1" applyBorder="1" applyAlignment="1">
      <alignment horizontal="left"/>
    </xf>
    <xf numFmtId="0" fontId="11" fillId="2" borderId="0" xfId="0" applyFont="1" applyFill="1" applyAlignment="1">
      <alignment horizontal="left"/>
    </xf>
    <xf numFmtId="0" fontId="3" fillId="2" borderId="0" xfId="0" applyFont="1" applyFill="1" applyAlignment="1">
      <alignment horizontal="right"/>
    </xf>
    <xf numFmtId="0" fontId="4" fillId="5" borderId="8" xfId="2" applyFont="1" applyFill="1" applyBorder="1" applyAlignment="1" applyProtection="1">
      <alignment horizontal="center" vertical="center"/>
      <protection locked="0"/>
    </xf>
    <xf numFmtId="0" fontId="3" fillId="0" borderId="0" xfId="2" applyFont="1" applyProtection="1">
      <protection locked="0"/>
    </xf>
    <xf numFmtId="49" fontId="3" fillId="0" borderId="0" xfId="0" applyNumberFormat="1" applyFont="1" applyAlignment="1">
      <alignment horizontal="left" vertical="center" wrapText="1"/>
    </xf>
    <xf numFmtId="49" fontId="6" fillId="0" borderId="0" xfId="0" applyNumberFormat="1" applyFont="1" applyAlignment="1">
      <alignment horizontal="left" vertical="center" wrapText="1"/>
    </xf>
    <xf numFmtId="0" fontId="3" fillId="5" borderId="2" xfId="2" applyFont="1" applyFill="1" applyBorder="1" applyAlignment="1" applyProtection="1">
      <alignment horizontal="left" vertical="center" indent="1"/>
      <protection locked="0"/>
    </xf>
    <xf numFmtId="0" fontId="3" fillId="5" borderId="3" xfId="2" applyFont="1" applyFill="1" applyBorder="1" applyAlignment="1" applyProtection="1">
      <alignment horizontal="left" vertical="center" indent="1"/>
      <protection locked="0"/>
    </xf>
    <xf numFmtId="0" fontId="3" fillId="5" borderId="4" xfId="2" applyFont="1" applyFill="1" applyBorder="1" applyAlignment="1" applyProtection="1">
      <alignment horizontal="left" vertical="center" indent="1"/>
      <protection locked="0"/>
    </xf>
    <xf numFmtId="49" fontId="3" fillId="5" borderId="2" xfId="2" applyNumberFormat="1" applyFont="1" applyFill="1" applyBorder="1" applyAlignment="1" applyProtection="1">
      <alignment horizontal="left" vertical="center" indent="1"/>
      <protection locked="0"/>
    </xf>
    <xf numFmtId="49" fontId="3" fillId="5" borderId="3" xfId="2" applyNumberFormat="1" applyFont="1" applyFill="1" applyBorder="1" applyAlignment="1" applyProtection="1">
      <alignment horizontal="left" vertical="center" indent="1"/>
      <protection locked="0"/>
    </xf>
    <xf numFmtId="49" fontId="3" fillId="5" borderId="4" xfId="2" applyNumberFormat="1" applyFont="1" applyFill="1" applyBorder="1" applyAlignment="1" applyProtection="1">
      <alignment horizontal="left" vertical="center" indent="1"/>
      <protection locked="0"/>
    </xf>
    <xf numFmtId="49" fontId="7" fillId="5" borderId="41" xfId="2" applyNumberFormat="1" applyFont="1" applyFill="1" applyBorder="1" applyAlignment="1" applyProtection="1">
      <alignment horizontal="left" vertical="top" wrapText="1" indent="1"/>
      <protection locked="0"/>
    </xf>
    <xf numFmtId="49" fontId="7" fillId="5" borderId="42" xfId="2" applyNumberFormat="1" applyFont="1" applyFill="1" applyBorder="1" applyAlignment="1" applyProtection="1">
      <alignment horizontal="left" vertical="top" wrapText="1" indent="1"/>
      <protection locked="0"/>
    </xf>
    <xf numFmtId="49" fontId="7" fillId="5" borderId="43" xfId="2" applyNumberFormat="1" applyFont="1" applyFill="1" applyBorder="1" applyAlignment="1" applyProtection="1">
      <alignment horizontal="left" vertical="top" wrapText="1" indent="1"/>
      <protection locked="0"/>
    </xf>
    <xf numFmtId="49" fontId="7" fillId="5" borderId="44" xfId="2" applyNumberFormat="1" applyFont="1" applyFill="1" applyBorder="1" applyAlignment="1" applyProtection="1">
      <alignment horizontal="left" vertical="top" wrapText="1" indent="1"/>
      <protection locked="0"/>
    </xf>
    <xf numFmtId="49" fontId="7" fillId="5" borderId="0" xfId="2" applyNumberFormat="1" applyFont="1" applyFill="1" applyBorder="1" applyAlignment="1" applyProtection="1">
      <alignment horizontal="left" vertical="top" wrapText="1" indent="1"/>
      <protection locked="0"/>
    </xf>
    <xf numFmtId="49" fontId="7" fillId="5" borderId="45" xfId="2" applyNumberFormat="1" applyFont="1" applyFill="1" applyBorder="1" applyAlignment="1" applyProtection="1">
      <alignment horizontal="left" vertical="top" wrapText="1" indent="1"/>
      <protection locked="0"/>
    </xf>
    <xf numFmtId="49" fontId="7" fillId="5" borderId="46" xfId="2" applyNumberFormat="1" applyFont="1" applyFill="1" applyBorder="1" applyAlignment="1" applyProtection="1">
      <alignment horizontal="left" vertical="top" wrapText="1" indent="1"/>
      <protection locked="0"/>
    </xf>
    <xf numFmtId="49" fontId="7" fillId="5" borderId="47" xfId="2" applyNumberFormat="1" applyFont="1" applyFill="1" applyBorder="1" applyAlignment="1" applyProtection="1">
      <alignment horizontal="left" vertical="top" wrapText="1" indent="1"/>
      <protection locked="0"/>
    </xf>
    <xf numFmtId="49" fontId="7" fillId="5" borderId="48" xfId="2" applyNumberFormat="1" applyFont="1" applyFill="1" applyBorder="1" applyAlignment="1" applyProtection="1">
      <alignment horizontal="left" vertical="top" wrapText="1" indent="1"/>
      <protection locked="0"/>
    </xf>
    <xf numFmtId="0" fontId="3" fillId="5" borderId="5" xfId="2" applyFont="1" applyFill="1" applyBorder="1" applyAlignment="1" applyProtection="1">
      <alignment horizontal="left" vertical="center" indent="1"/>
      <protection locked="0"/>
    </xf>
    <xf numFmtId="0" fontId="3" fillId="5" borderId="6" xfId="2" applyFont="1" applyFill="1" applyBorder="1" applyAlignment="1" applyProtection="1">
      <alignment horizontal="left" vertical="center" indent="1"/>
      <protection locked="0"/>
    </xf>
    <xf numFmtId="0" fontId="3" fillId="5" borderId="7" xfId="2" applyFont="1" applyFill="1" applyBorder="1" applyAlignment="1" applyProtection="1">
      <alignment horizontal="left" vertical="center" indent="1"/>
      <protection locked="0"/>
    </xf>
    <xf numFmtId="0" fontId="3" fillId="0" borderId="0" xfId="0" applyFont="1" applyAlignment="1">
      <alignment horizontal="left" vertical="top" wrapText="1"/>
    </xf>
    <xf numFmtId="0" fontId="4" fillId="0" borderId="0" xfId="2" applyFont="1" applyAlignment="1">
      <alignment vertical="top" wrapText="1"/>
    </xf>
    <xf numFmtId="0" fontId="1" fillId="0" borderId="0" xfId="0" applyFont="1" applyAlignment="1">
      <alignment vertical="top" wrapText="1"/>
    </xf>
    <xf numFmtId="0" fontId="8" fillId="0" borderId="0" xfId="2" applyFont="1" applyAlignment="1">
      <alignment vertical="top" wrapText="1"/>
    </xf>
    <xf numFmtId="0" fontId="10" fillId="0" borderId="0" xfId="0" applyFont="1" applyAlignment="1">
      <alignment vertical="top" wrapText="1"/>
    </xf>
    <xf numFmtId="0" fontId="8" fillId="0" borderId="0" xfId="0" applyFont="1" applyAlignment="1">
      <alignment horizontal="left" vertical="top" wrapText="1"/>
    </xf>
    <xf numFmtId="0" fontId="12" fillId="0" borderId="0" xfId="2" applyFont="1" applyAlignment="1">
      <alignment vertical="top" wrapText="1"/>
    </xf>
    <xf numFmtId="0" fontId="14" fillId="0" borderId="0" xfId="0" applyFont="1" applyAlignment="1">
      <alignment vertical="top" wrapText="1"/>
    </xf>
    <xf numFmtId="0" fontId="14" fillId="0" borderId="0" xfId="2" applyFont="1" applyAlignment="1">
      <alignment vertical="top" wrapText="1"/>
    </xf>
    <xf numFmtId="0" fontId="4" fillId="0" borderId="0" xfId="0" quotePrefix="1" applyFont="1" applyAlignment="1">
      <alignment horizontal="left" vertical="top" wrapText="1"/>
    </xf>
    <xf numFmtId="0" fontId="16" fillId="5" borderId="9" xfId="2" applyFont="1" applyFill="1" applyBorder="1" applyAlignment="1" applyProtection="1">
      <alignment horizontal="center"/>
      <protection locked="0"/>
    </xf>
    <xf numFmtId="0" fontId="16" fillId="5" borderId="10" xfId="2" applyFont="1" applyFill="1" applyBorder="1" applyAlignment="1" applyProtection="1">
      <alignment horizontal="center"/>
      <protection locked="0"/>
    </xf>
    <xf numFmtId="0" fontId="16" fillId="5" borderId="11" xfId="2" applyFont="1" applyFill="1" applyBorder="1" applyAlignment="1" applyProtection="1">
      <alignment horizontal="center"/>
      <protection locked="0"/>
    </xf>
    <xf numFmtId="0" fontId="3" fillId="0" borderId="19" xfId="2" applyFont="1" applyBorder="1" applyAlignment="1">
      <alignment horizontal="left" vertical="center" indent="1"/>
    </xf>
    <xf numFmtId="0" fontId="3" fillId="0" borderId="20" xfId="2" applyFont="1" applyBorder="1" applyAlignment="1">
      <alignment horizontal="left" vertical="center" indent="1"/>
    </xf>
    <xf numFmtId="0" fontId="3" fillId="0" borderId="21" xfId="2" applyFont="1" applyBorder="1" applyAlignment="1">
      <alignment horizontal="left" vertical="center" indent="1"/>
    </xf>
    <xf numFmtId="0" fontId="3" fillId="0" borderId="14" xfId="2" applyFont="1" applyBorder="1" applyAlignment="1">
      <alignment horizontal="left" vertical="center" indent="1"/>
    </xf>
    <xf numFmtId="0" fontId="3" fillId="0" borderId="15" xfId="2" applyFont="1" applyBorder="1" applyAlignment="1">
      <alignment horizontal="left" vertical="center" indent="1"/>
    </xf>
    <xf numFmtId="0" fontId="3" fillId="0" borderId="16" xfId="2" applyFont="1" applyBorder="1" applyAlignment="1">
      <alignment horizontal="left" vertical="center" indent="1"/>
    </xf>
    <xf numFmtId="0" fontId="3" fillId="0" borderId="0" xfId="2" applyFont="1" applyAlignment="1">
      <alignment horizontal="left" vertical="top" wrapText="1" indent="1"/>
    </xf>
    <xf numFmtId="0" fontId="16" fillId="5" borderId="5" xfId="2" applyNumberFormat="1" applyFont="1" applyFill="1" applyBorder="1" applyAlignment="1" applyProtection="1">
      <alignment horizontal="left" vertical="center" wrapText="1"/>
      <protection locked="0"/>
    </xf>
    <xf numFmtId="0" fontId="16" fillId="5" borderId="6" xfId="2" applyNumberFormat="1" applyFont="1" applyFill="1" applyBorder="1" applyAlignment="1" applyProtection="1">
      <alignment horizontal="left" vertical="center" wrapText="1"/>
      <protection locked="0"/>
    </xf>
    <xf numFmtId="0" fontId="16" fillId="5" borderId="7" xfId="2" applyNumberFormat="1" applyFont="1" applyFill="1" applyBorder="1" applyAlignment="1" applyProtection="1">
      <alignment horizontal="left" vertical="center" wrapText="1"/>
      <protection locked="0"/>
    </xf>
    <xf numFmtId="49" fontId="16" fillId="5" borderId="5" xfId="2" applyNumberFormat="1" applyFont="1"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49" fontId="16" fillId="6" borderId="5" xfId="2" applyNumberFormat="1" applyFont="1" applyFill="1" applyBorder="1" applyAlignment="1" applyProtection="1">
      <alignment horizontal="left" vertical="center" wrapText="1"/>
      <protection locked="0"/>
    </xf>
    <xf numFmtId="0" fontId="16" fillId="6" borderId="6" xfId="2" applyFont="1" applyFill="1" applyBorder="1" applyAlignment="1" applyProtection="1">
      <alignment horizontal="left" vertical="center" wrapText="1"/>
      <protection locked="0"/>
    </xf>
    <xf numFmtId="0" fontId="16" fillId="6" borderId="7" xfId="2" applyFont="1" applyFill="1" applyBorder="1" applyAlignment="1" applyProtection="1">
      <alignment horizontal="left" vertical="center" wrapText="1"/>
      <protection locked="0"/>
    </xf>
    <xf numFmtId="49" fontId="16" fillId="5" borderId="5" xfId="2" applyNumberFormat="1" applyFont="1" applyFill="1" applyBorder="1" applyAlignment="1" applyProtection="1">
      <alignment horizontal="left" vertical="center" wrapText="1"/>
      <protection locked="0"/>
    </xf>
    <xf numFmtId="0" fontId="16" fillId="5" borderId="6" xfId="2" applyFont="1" applyFill="1" applyBorder="1" applyAlignment="1" applyProtection="1">
      <alignment horizontal="left" vertical="center" wrapText="1"/>
      <protection locked="0"/>
    </xf>
    <xf numFmtId="0" fontId="16" fillId="5" borderId="7" xfId="2" applyFont="1" applyFill="1" applyBorder="1" applyAlignment="1" applyProtection="1">
      <alignment horizontal="left" vertical="center" wrapText="1"/>
      <protection locked="0"/>
    </xf>
    <xf numFmtId="0" fontId="3" fillId="0" borderId="24" xfId="2" applyFont="1" applyBorder="1" applyAlignment="1">
      <alignment horizontal="left" vertical="center" indent="1"/>
    </xf>
    <xf numFmtId="0" fontId="3" fillId="0" borderId="25" xfId="2" applyFont="1" applyBorder="1" applyAlignment="1">
      <alignment horizontal="left" vertical="center" indent="1"/>
    </xf>
    <xf numFmtId="0" fontId="3" fillId="0" borderId="26" xfId="2" applyFont="1" applyBorder="1" applyAlignment="1">
      <alignment horizontal="left" vertical="center" indent="1"/>
    </xf>
    <xf numFmtId="0" fontId="18" fillId="0" borderId="40" xfId="2" applyFont="1" applyBorder="1" applyAlignment="1">
      <alignment horizontal="center" vertical="center"/>
    </xf>
  </cellXfs>
  <cellStyles count="3">
    <cellStyle name="Hyperlink" xfId="1" builtinId="8"/>
    <cellStyle name="Normal 3" xfId="2" xr:uid="{8D25CD39-F669-4816-AFAC-43E15FC640F0}"/>
    <cellStyle name="Standaard" xfId="0" builtinId="0"/>
  </cellStyles>
  <dxfs count="6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79998168889431442"/>
        </patternFill>
      </fill>
    </dxf>
    <dxf>
      <fill>
        <patternFill>
          <bgColor theme="9" tint="0.79998168889431442"/>
        </patternFill>
      </fill>
    </dxf>
    <dxf>
      <fill>
        <patternFill>
          <bgColor theme="0"/>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
      <fill>
        <patternFill>
          <bgColor theme="5"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32846</xdr:colOff>
      <xdr:row>0</xdr:row>
      <xdr:rowOff>0</xdr:rowOff>
    </xdr:from>
    <xdr:to>
      <xdr:col>13</xdr:col>
      <xdr:colOff>107008</xdr:colOff>
      <xdr:row>2</xdr:row>
      <xdr:rowOff>95142</xdr:rowOff>
    </xdr:to>
    <xdr:pic>
      <xdr:nvPicPr>
        <xdr:cNvPr id="3" name="Afbeelding 2">
          <a:extLst>
            <a:ext uri="{FF2B5EF4-FFF2-40B4-BE49-F238E27FC236}">
              <a16:creationId xmlns:a16="http://schemas.microsoft.com/office/drawing/2014/main" id="{894298E4-FC8E-454F-A15F-C9C881E8FEA9}"/>
            </a:ext>
          </a:extLst>
        </xdr:cNvPr>
        <xdr:cNvPicPr>
          <a:picLocks noChangeAspect="1"/>
        </xdr:cNvPicPr>
      </xdr:nvPicPr>
      <xdr:blipFill>
        <a:blip xmlns:r="http://schemas.openxmlformats.org/officeDocument/2006/relationships" r:embed="rId1"/>
        <a:stretch>
          <a:fillRect/>
        </a:stretch>
      </xdr:blipFill>
      <xdr:spPr>
        <a:xfrm>
          <a:off x="5465380" y="0"/>
          <a:ext cx="1313792" cy="50517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vb.nl/media/1928/001223_formulier-clientprofiel-zakelijk-vastgoed-b.doc" TargetMode="External"/><Relationship Id="rId1" Type="http://schemas.openxmlformats.org/officeDocument/2006/relationships/hyperlink" Target="https://www.dnb.nl/binaries/Beleidsregel%20Integriteitbeleid%20ten%20aanzien%20van%20zakelijke%20vastgoedactiviteiten_tcm46-247605.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1E32E-66F5-4CEC-A3E6-965DE0858FB8}">
  <sheetPr codeName="Blad1">
    <tabColor rgb="FF134B88"/>
  </sheetPr>
  <dimension ref="A1:BJ464"/>
  <sheetViews>
    <sheetView showGridLines="0" tabSelected="1" zoomScale="110" zoomScaleNormal="110" zoomScaleSheetLayoutView="145" zoomScalePageLayoutView="145" workbookViewId="0">
      <pane ySplit="3" topLeftCell="A169" activePane="bottomLeft" state="frozen"/>
      <selection pane="bottomLeft" activeCell="M124" sqref="M124"/>
    </sheetView>
  </sheetViews>
  <sheetFormatPr defaultColWidth="10.33203125" defaultRowHeight="12.75" customHeight="1" x14ac:dyDescent="0.3"/>
  <cols>
    <col min="1" max="1" width="5.6640625" style="2" customWidth="1"/>
    <col min="2" max="2" width="1.6640625" style="1" customWidth="1"/>
    <col min="3" max="3" width="9.33203125" style="26" customWidth="1"/>
    <col min="4" max="11" width="9.33203125" style="1" customWidth="1"/>
    <col min="12" max="12" width="1.6640625" style="1" customWidth="1"/>
    <col min="13" max="13" width="7.6640625" style="1" customWidth="1"/>
    <col min="14" max="14" width="1.6640625" style="1" customWidth="1"/>
    <col min="15" max="15" width="10.33203125" style="2" customWidth="1"/>
    <col min="16" max="18" width="10.33203125" style="2" hidden="1" customWidth="1"/>
    <col min="19" max="19" width="1.6640625" style="2" hidden="1" customWidth="1"/>
    <col min="20" max="20" width="10.33203125" style="2" hidden="1" customWidth="1"/>
    <col min="21" max="21" width="1.6640625" style="2" hidden="1" customWidth="1"/>
    <col min="22" max="22" width="48.44140625" style="2" hidden="1" customWidth="1"/>
    <col min="23" max="23" width="6.44140625" style="3" hidden="1" customWidth="1"/>
    <col min="24" max="37" width="10.33203125" style="2" hidden="1" customWidth="1"/>
    <col min="38" max="40" width="0" style="2" hidden="1" customWidth="1"/>
    <col min="41" max="62" width="10.33203125" style="2"/>
    <col min="63" max="16384" width="10.33203125" style="1"/>
  </cols>
  <sheetData>
    <row r="1" spans="3:28" ht="17.25" customHeight="1" x14ac:dyDescent="0.3">
      <c r="C1" s="108" t="s">
        <v>109</v>
      </c>
    </row>
    <row r="2" spans="3:28" ht="15.75" customHeight="1" x14ac:dyDescent="0.3">
      <c r="C2" s="107" t="s">
        <v>108</v>
      </c>
    </row>
    <row r="3" spans="3:28" ht="15.75" customHeight="1" x14ac:dyDescent="0.3"/>
    <row r="4" spans="3:28" ht="12.75" customHeight="1" x14ac:dyDescent="0.3">
      <c r="C4" s="4" t="s">
        <v>0</v>
      </c>
      <c r="D4" s="5"/>
      <c r="E4" s="5"/>
      <c r="F4" s="5"/>
      <c r="G4" s="5"/>
      <c r="H4" s="5"/>
      <c r="I4" s="5"/>
      <c r="J4" s="5"/>
      <c r="K4" s="5"/>
      <c r="L4" s="5"/>
      <c r="M4" s="5"/>
      <c r="N4" s="5"/>
      <c r="R4" s="6" t="s">
        <v>1</v>
      </c>
      <c r="T4" s="6" t="s">
        <v>1</v>
      </c>
      <c r="V4" s="6" t="s">
        <v>1</v>
      </c>
      <c r="W4" s="6" t="s">
        <v>2</v>
      </c>
      <c r="X4" s="6" t="s">
        <v>3</v>
      </c>
      <c r="AB4" s="7" t="s">
        <v>4</v>
      </c>
    </row>
    <row r="5" spans="3:28" ht="12.75" customHeight="1" x14ac:dyDescent="0.3">
      <c r="C5" s="4"/>
      <c r="D5" s="5"/>
      <c r="E5" s="5"/>
      <c r="F5" s="5"/>
      <c r="G5" s="5"/>
      <c r="H5" s="5"/>
      <c r="I5" s="5"/>
      <c r="J5" s="5"/>
      <c r="K5" s="5"/>
      <c r="L5" s="5"/>
      <c r="M5" s="5"/>
      <c r="N5" s="5"/>
      <c r="R5" s="8" t="s">
        <v>5</v>
      </c>
      <c r="T5" s="8" t="s">
        <v>5</v>
      </c>
      <c r="V5" s="9" t="s">
        <v>6</v>
      </c>
      <c r="W5" s="10"/>
      <c r="X5" s="10"/>
      <c r="AB5" s="11" t="s">
        <v>7</v>
      </c>
    </row>
    <row r="6" spans="3:28" ht="12.75" customHeight="1" x14ac:dyDescent="0.3">
      <c r="C6" s="114" t="s">
        <v>8</v>
      </c>
      <c r="D6" s="114"/>
      <c r="E6" s="114"/>
      <c r="F6" s="114"/>
      <c r="G6" s="114"/>
      <c r="H6" s="114"/>
      <c r="I6" s="114"/>
      <c r="J6" s="114"/>
      <c r="K6" s="114"/>
      <c r="L6" s="114"/>
      <c r="M6" s="114"/>
      <c r="N6" s="12"/>
      <c r="R6" s="8" t="s">
        <v>9</v>
      </c>
      <c r="T6" s="8" t="s">
        <v>10</v>
      </c>
      <c r="V6" s="13" t="s">
        <v>11</v>
      </c>
      <c r="W6" s="14" t="s">
        <v>12</v>
      </c>
      <c r="X6" s="14">
        <v>10</v>
      </c>
      <c r="AB6" s="7" t="s">
        <v>13</v>
      </c>
    </row>
    <row r="7" spans="3:28" ht="12.75" customHeight="1" x14ac:dyDescent="0.3">
      <c r="C7" s="114"/>
      <c r="D7" s="114"/>
      <c r="E7" s="114"/>
      <c r="F7" s="114"/>
      <c r="G7" s="114"/>
      <c r="H7" s="114"/>
      <c r="I7" s="114"/>
      <c r="J7" s="114"/>
      <c r="K7" s="114"/>
      <c r="L7" s="114"/>
      <c r="M7" s="114"/>
      <c r="N7" s="12"/>
      <c r="R7" s="8" t="s">
        <v>14</v>
      </c>
      <c r="V7" s="13" t="s">
        <v>15</v>
      </c>
      <c r="W7" s="14" t="s">
        <v>16</v>
      </c>
      <c r="X7" s="14">
        <v>13</v>
      </c>
      <c r="AB7" s="11" t="s">
        <v>17</v>
      </c>
    </row>
    <row r="8" spans="3:28" ht="12.75" customHeight="1" x14ac:dyDescent="0.3">
      <c r="C8" s="114"/>
      <c r="D8" s="114"/>
      <c r="E8" s="114"/>
      <c r="F8" s="114"/>
      <c r="G8" s="114"/>
      <c r="H8" s="114"/>
      <c r="I8" s="114"/>
      <c r="J8" s="114"/>
      <c r="K8" s="114"/>
      <c r="L8" s="114"/>
      <c r="M8" s="114"/>
      <c r="N8" s="12"/>
      <c r="V8" s="13" t="s">
        <v>18</v>
      </c>
      <c r="W8" s="14" t="s">
        <v>19</v>
      </c>
      <c r="X8" s="14">
        <v>15</v>
      </c>
    </row>
    <row r="9" spans="3:28" ht="12.75" customHeight="1" x14ac:dyDescent="0.3">
      <c r="C9" s="15"/>
      <c r="D9" s="5"/>
      <c r="E9" s="5"/>
      <c r="F9" s="5"/>
      <c r="G9" s="5"/>
      <c r="H9" s="5"/>
      <c r="I9" s="5"/>
      <c r="J9" s="5"/>
      <c r="K9" s="5"/>
      <c r="L9" s="5"/>
      <c r="M9" s="5"/>
      <c r="N9" s="5"/>
    </row>
    <row r="10" spans="3:28" ht="12.75" customHeight="1" x14ac:dyDescent="0.3">
      <c r="C10" s="114" t="s">
        <v>20</v>
      </c>
      <c r="D10" s="114"/>
      <c r="E10" s="114"/>
      <c r="F10" s="114"/>
      <c r="G10" s="114"/>
      <c r="H10" s="114"/>
      <c r="I10" s="114"/>
      <c r="J10" s="114"/>
      <c r="K10" s="114"/>
      <c r="L10" s="114"/>
      <c r="M10" s="114"/>
      <c r="N10" s="114"/>
    </row>
    <row r="11" spans="3:28" ht="12.75" customHeight="1" x14ac:dyDescent="0.3">
      <c r="C11" s="114"/>
      <c r="D11" s="114"/>
      <c r="E11" s="114"/>
      <c r="F11" s="114"/>
      <c r="G11" s="114"/>
      <c r="H11" s="114"/>
      <c r="I11" s="114"/>
      <c r="J11" s="114"/>
      <c r="K11" s="114"/>
      <c r="L11" s="114"/>
      <c r="M11" s="114"/>
      <c r="N11" s="114"/>
    </row>
    <row r="12" spans="3:28" ht="12.75" customHeight="1" x14ac:dyDescent="0.3">
      <c r="C12" s="15"/>
      <c r="D12" s="5"/>
      <c r="E12" s="5"/>
      <c r="F12" s="5"/>
      <c r="G12" s="5"/>
      <c r="H12" s="5"/>
      <c r="I12" s="5"/>
      <c r="J12" s="5"/>
      <c r="K12" s="5"/>
      <c r="L12" s="5"/>
      <c r="M12" s="5"/>
      <c r="N12" s="5"/>
    </row>
    <row r="13" spans="3:28" ht="12.75" customHeight="1" x14ac:dyDescent="0.3">
      <c r="C13" s="114" t="s">
        <v>21</v>
      </c>
      <c r="D13" s="114"/>
      <c r="E13" s="114"/>
      <c r="F13" s="114"/>
      <c r="G13" s="114"/>
      <c r="H13" s="114"/>
      <c r="I13" s="114"/>
      <c r="J13" s="114"/>
      <c r="K13" s="114"/>
      <c r="L13" s="114"/>
      <c r="M13" s="114"/>
      <c r="N13" s="114"/>
    </row>
    <row r="14" spans="3:28" ht="12.75" customHeight="1" x14ac:dyDescent="0.3">
      <c r="C14" s="114"/>
      <c r="D14" s="114"/>
      <c r="E14" s="114"/>
      <c r="F14" s="114"/>
      <c r="G14" s="114"/>
      <c r="H14" s="114"/>
      <c r="I14" s="114"/>
      <c r="J14" s="114"/>
      <c r="K14" s="114"/>
      <c r="L14" s="114"/>
      <c r="M14" s="114"/>
      <c r="N14" s="114"/>
    </row>
    <row r="15" spans="3:28" ht="12.75" customHeight="1" x14ac:dyDescent="0.3">
      <c r="C15" s="114"/>
      <c r="D15" s="114"/>
      <c r="E15" s="114"/>
      <c r="F15" s="114"/>
      <c r="G15" s="114"/>
      <c r="H15" s="114"/>
      <c r="I15" s="114"/>
      <c r="J15" s="114"/>
      <c r="K15" s="114"/>
      <c r="L15" s="114"/>
      <c r="M15" s="114"/>
      <c r="N15" s="114"/>
    </row>
    <row r="16" spans="3:28" ht="12.75" customHeight="1" x14ac:dyDescent="0.3">
      <c r="C16" s="114"/>
      <c r="D16" s="114"/>
      <c r="E16" s="114"/>
      <c r="F16" s="114"/>
      <c r="G16" s="114"/>
      <c r="H16" s="114"/>
      <c r="I16" s="114"/>
      <c r="J16" s="114"/>
      <c r="K16" s="114"/>
      <c r="L16" s="114"/>
      <c r="M16" s="114"/>
      <c r="N16" s="114"/>
    </row>
    <row r="17" spans="1:62" ht="12.75" customHeight="1" x14ac:dyDescent="0.3">
      <c r="C17" s="115" t="s">
        <v>22</v>
      </c>
      <c r="D17" s="115"/>
      <c r="E17" s="115"/>
      <c r="F17" s="115"/>
      <c r="G17" s="115"/>
      <c r="H17" s="115"/>
      <c r="I17" s="115"/>
      <c r="J17" s="115"/>
      <c r="K17" s="115"/>
      <c r="L17" s="115"/>
      <c r="M17" s="115"/>
      <c r="N17" s="16"/>
    </row>
    <row r="18" spans="1:62" ht="12.75" customHeight="1" x14ac:dyDescent="0.3">
      <c r="C18" s="115"/>
      <c r="D18" s="115"/>
      <c r="E18" s="115"/>
      <c r="F18" s="115"/>
      <c r="G18" s="115"/>
      <c r="H18" s="115"/>
      <c r="I18" s="115"/>
      <c r="J18" s="115"/>
      <c r="K18" s="115"/>
      <c r="L18" s="115"/>
      <c r="M18" s="115"/>
      <c r="N18" s="16"/>
    </row>
    <row r="19" spans="1:62" ht="12.75" customHeight="1" x14ac:dyDescent="0.3">
      <c r="C19" s="17"/>
      <c r="D19" s="18"/>
      <c r="E19" s="18"/>
      <c r="F19" s="18"/>
      <c r="G19" s="18"/>
      <c r="H19" s="18"/>
      <c r="I19" s="18"/>
      <c r="J19" s="18"/>
      <c r="K19" s="18"/>
      <c r="L19" s="19"/>
      <c r="M19" s="20"/>
    </row>
    <row r="20" spans="1:62" ht="12.75" customHeight="1" x14ac:dyDescent="0.3">
      <c r="C20" s="21"/>
      <c r="D20" s="22"/>
      <c r="E20" s="22"/>
      <c r="F20" s="22"/>
      <c r="G20" s="22"/>
      <c r="H20" s="22"/>
      <c r="I20" s="22"/>
      <c r="J20" s="22"/>
      <c r="K20" s="22"/>
      <c r="L20" s="23"/>
      <c r="M20" s="24"/>
    </row>
    <row r="21" spans="1:62" ht="12.75" customHeight="1" x14ac:dyDescent="0.3">
      <c r="C21" s="25" t="s">
        <v>23</v>
      </c>
    </row>
    <row r="22" spans="1:62" ht="12.75" customHeight="1" x14ac:dyDescent="0.3">
      <c r="Q22" s="6" t="s">
        <v>2</v>
      </c>
    </row>
    <row r="23" spans="1:62" ht="12.75" customHeight="1" x14ac:dyDescent="0.3">
      <c r="C23" s="26" t="s">
        <v>24</v>
      </c>
      <c r="D23" s="27"/>
      <c r="G23" s="116" t="s">
        <v>18</v>
      </c>
      <c r="H23" s="117"/>
      <c r="I23" s="117"/>
      <c r="J23" s="117"/>
      <c r="K23" s="117"/>
      <c r="L23" s="117"/>
      <c r="M23" s="118"/>
      <c r="Q23" s="8" t="str">
        <f>VLOOKUP(G23,V5:W8,2,0)</f>
        <v>RP</v>
      </c>
    </row>
    <row r="24" spans="1:62" ht="12.75" customHeight="1" x14ac:dyDescent="0.3">
      <c r="C24" s="1"/>
      <c r="D24" s="27"/>
    </row>
    <row r="25" spans="1:62" s="29" customFormat="1" ht="20.100000000000001" customHeight="1" x14ac:dyDescent="0.3">
      <c r="A25" s="28"/>
      <c r="C25" s="30" t="s">
        <v>25</v>
      </c>
      <c r="D25" s="30"/>
      <c r="E25" s="20"/>
      <c r="F25" s="20"/>
      <c r="G25" s="119"/>
      <c r="H25" s="120"/>
      <c r="I25" s="120"/>
      <c r="J25" s="120"/>
      <c r="K25" s="120"/>
      <c r="L25" s="120"/>
      <c r="M25" s="121"/>
      <c r="O25" s="28"/>
      <c r="P25" s="28"/>
      <c r="Q25" s="28"/>
      <c r="R25" s="28"/>
      <c r="S25" s="28"/>
      <c r="T25" s="28"/>
      <c r="U25" s="28"/>
      <c r="V25" s="28"/>
      <c r="W25" s="31"/>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row>
    <row r="26" spans="1:62" ht="12.75" customHeight="1" x14ac:dyDescent="0.3">
      <c r="C26" s="32"/>
      <c r="D26" s="32"/>
      <c r="E26" s="33"/>
      <c r="F26" s="33"/>
      <c r="G26" s="34"/>
      <c r="H26" s="34"/>
      <c r="I26" s="34"/>
      <c r="J26" s="34"/>
      <c r="K26" s="34"/>
      <c r="L26" s="34"/>
      <c r="M26" s="34"/>
      <c r="N26" s="19"/>
    </row>
    <row r="27" spans="1:62" s="29" customFormat="1" ht="20.100000000000001" customHeight="1" x14ac:dyDescent="0.3">
      <c r="A27" s="28"/>
      <c r="C27" s="30" t="s">
        <v>26</v>
      </c>
      <c r="D27" s="20"/>
      <c r="G27" s="119"/>
      <c r="H27" s="120"/>
      <c r="I27" s="120"/>
      <c r="J27" s="120"/>
      <c r="K27" s="120"/>
      <c r="L27" s="120"/>
      <c r="M27" s="121"/>
      <c r="O27" s="28"/>
      <c r="P27" s="28"/>
      <c r="Q27" s="28"/>
      <c r="R27" s="28"/>
      <c r="S27" s="28"/>
      <c r="T27" s="28"/>
      <c r="U27" s="28"/>
      <c r="V27" s="28"/>
      <c r="W27" s="31"/>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row>
    <row r="28" spans="1:62" ht="12.75" customHeight="1" x14ac:dyDescent="0.3">
      <c r="C28" s="35"/>
      <c r="D28" s="36"/>
      <c r="E28" s="36"/>
      <c r="F28" s="36"/>
      <c r="G28" s="36"/>
      <c r="H28" s="36"/>
      <c r="I28" s="36"/>
      <c r="J28" s="36"/>
      <c r="K28" s="36"/>
      <c r="L28" s="36"/>
      <c r="M28" s="36"/>
    </row>
    <row r="29" spans="1:62" ht="12.75" customHeight="1" x14ac:dyDescent="0.3">
      <c r="C29" s="134" t="s">
        <v>27</v>
      </c>
      <c r="D29" s="134"/>
      <c r="E29" s="134"/>
      <c r="F29" s="134"/>
      <c r="G29" s="134"/>
      <c r="H29" s="134"/>
      <c r="I29" s="134"/>
      <c r="J29" s="134"/>
      <c r="K29" s="134"/>
      <c r="L29" s="134"/>
      <c r="M29" s="134"/>
    </row>
    <row r="30" spans="1:62" ht="13.8" x14ac:dyDescent="0.3">
      <c r="C30" s="134"/>
      <c r="D30" s="134"/>
      <c r="E30" s="134"/>
      <c r="F30" s="134"/>
      <c r="G30" s="134"/>
      <c r="H30" s="134"/>
      <c r="I30" s="134"/>
      <c r="J30" s="134"/>
      <c r="K30" s="134"/>
      <c r="L30" s="134"/>
      <c r="M30" s="134"/>
    </row>
    <row r="31" spans="1:62" ht="12.75" customHeight="1" x14ac:dyDescent="0.3">
      <c r="C31" s="35"/>
      <c r="D31" s="36"/>
      <c r="E31" s="36"/>
      <c r="F31" s="36"/>
      <c r="G31" s="36"/>
      <c r="H31" s="36"/>
      <c r="I31" s="36"/>
      <c r="J31" s="36"/>
      <c r="K31" s="36"/>
      <c r="L31" s="36"/>
      <c r="M31" s="33"/>
    </row>
    <row r="32" spans="1:62" s="29" customFormat="1" ht="20.100000000000001" customHeight="1" x14ac:dyDescent="0.3">
      <c r="A32" s="28"/>
      <c r="C32" s="37" t="s">
        <v>28</v>
      </c>
      <c r="D32" s="38"/>
      <c r="E32" s="116"/>
      <c r="F32" s="117"/>
      <c r="G32" s="118"/>
      <c r="I32" s="38" t="s">
        <v>29</v>
      </c>
      <c r="J32" s="38"/>
      <c r="K32" s="116"/>
      <c r="L32" s="117"/>
      <c r="M32" s="118"/>
      <c r="O32" s="28"/>
      <c r="P32" s="28"/>
      <c r="Q32" s="28"/>
      <c r="R32" s="28"/>
      <c r="S32" s="28"/>
      <c r="T32" s="28"/>
      <c r="U32" s="28"/>
      <c r="V32" s="28"/>
      <c r="W32" s="31"/>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row>
    <row r="33" spans="1:62" s="29" customFormat="1" ht="12.75" customHeight="1" x14ac:dyDescent="0.3">
      <c r="A33" s="28"/>
      <c r="C33" s="39"/>
      <c r="D33" s="20"/>
      <c r="E33" s="37"/>
      <c r="F33" s="37"/>
      <c r="G33" s="100"/>
      <c r="K33" s="100"/>
      <c r="L33" s="100"/>
      <c r="M33" s="100"/>
      <c r="O33" s="28"/>
      <c r="P33" s="28"/>
      <c r="Q33" s="28"/>
      <c r="R33" s="28"/>
      <c r="S33" s="28"/>
      <c r="T33" s="28"/>
      <c r="U33" s="28"/>
      <c r="V33" s="28"/>
      <c r="W33" s="31"/>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row>
    <row r="34" spans="1:62" s="29" customFormat="1" ht="20.100000000000001" customHeight="1" x14ac:dyDescent="0.3">
      <c r="A34" s="28"/>
      <c r="C34" s="37" t="s">
        <v>30</v>
      </c>
      <c r="D34" s="38"/>
      <c r="E34" s="116"/>
      <c r="F34" s="117"/>
      <c r="G34" s="118"/>
      <c r="I34" s="38" t="s">
        <v>29</v>
      </c>
      <c r="J34" s="38"/>
      <c r="K34" s="116"/>
      <c r="L34" s="117"/>
      <c r="M34" s="118"/>
      <c r="O34" s="28"/>
      <c r="P34" s="28"/>
      <c r="Q34" s="28"/>
      <c r="R34" s="28"/>
      <c r="S34" s="28"/>
      <c r="T34" s="28"/>
      <c r="U34" s="28"/>
      <c r="V34" s="28"/>
      <c r="W34" s="31"/>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row>
    <row r="35" spans="1:62" s="29" customFormat="1" ht="12.75" customHeight="1" x14ac:dyDescent="0.3">
      <c r="A35" s="28"/>
      <c r="C35" s="39"/>
      <c r="E35" s="100"/>
      <c r="F35" s="100"/>
      <c r="G35" s="100"/>
      <c r="K35" s="100"/>
      <c r="L35" s="100"/>
      <c r="M35" s="100"/>
      <c r="O35" s="28"/>
      <c r="P35" s="28"/>
      <c r="Q35" s="28"/>
      <c r="R35" s="28"/>
      <c r="S35" s="28"/>
      <c r="T35" s="28"/>
      <c r="U35" s="28"/>
      <c r="V35" s="28"/>
      <c r="W35" s="31"/>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row>
    <row r="36" spans="1:62" s="29" customFormat="1" ht="20.100000000000001" customHeight="1" x14ac:dyDescent="0.3">
      <c r="A36" s="28"/>
      <c r="C36" s="37" t="s">
        <v>31</v>
      </c>
      <c r="D36" s="38"/>
      <c r="E36" s="116"/>
      <c r="F36" s="117"/>
      <c r="G36" s="118"/>
      <c r="I36" s="38" t="s">
        <v>29</v>
      </c>
      <c r="J36" s="38"/>
      <c r="K36" s="116"/>
      <c r="L36" s="117"/>
      <c r="M36" s="118"/>
      <c r="O36" s="28"/>
      <c r="P36" s="28"/>
      <c r="Q36" s="28"/>
      <c r="R36" s="28"/>
      <c r="S36" s="28"/>
      <c r="T36" s="28"/>
      <c r="U36" s="28"/>
      <c r="V36" s="28"/>
      <c r="W36" s="31"/>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row>
    <row r="37" spans="1:62" s="29" customFormat="1" ht="12.75" customHeight="1" x14ac:dyDescent="0.3">
      <c r="A37" s="28"/>
      <c r="C37" s="39"/>
      <c r="E37" s="100"/>
      <c r="F37" s="100"/>
      <c r="G37" s="100"/>
      <c r="K37" s="100"/>
      <c r="L37" s="100"/>
      <c r="M37" s="100"/>
      <c r="O37" s="28"/>
      <c r="P37" s="28"/>
      <c r="Q37" s="28"/>
      <c r="R37" s="28"/>
      <c r="S37" s="28"/>
      <c r="T37" s="28"/>
      <c r="U37" s="28"/>
      <c r="V37" s="28"/>
      <c r="W37" s="31"/>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row>
    <row r="38" spans="1:62" s="29" customFormat="1" ht="20.100000000000001" customHeight="1" x14ac:dyDescent="0.3">
      <c r="A38" s="28"/>
      <c r="C38" s="37" t="s">
        <v>32</v>
      </c>
      <c r="D38" s="38"/>
      <c r="E38" s="116"/>
      <c r="F38" s="117"/>
      <c r="G38" s="118"/>
      <c r="I38" s="38" t="s">
        <v>29</v>
      </c>
      <c r="J38" s="38"/>
      <c r="K38" s="131"/>
      <c r="L38" s="132"/>
      <c r="M38" s="133"/>
      <c r="O38" s="28"/>
      <c r="P38" s="28"/>
      <c r="Q38" s="28"/>
      <c r="R38" s="28"/>
      <c r="S38" s="28"/>
      <c r="T38" s="28"/>
      <c r="U38" s="28"/>
      <c r="V38" s="28"/>
      <c r="W38" s="31"/>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row>
    <row r="39" spans="1:62" s="29" customFormat="1" ht="12.75" customHeight="1" x14ac:dyDescent="0.3">
      <c r="A39" s="28"/>
      <c r="C39" s="39"/>
      <c r="E39" s="100"/>
      <c r="F39" s="100"/>
      <c r="G39" s="100"/>
      <c r="K39" s="100"/>
      <c r="L39" s="100"/>
      <c r="M39" s="100"/>
      <c r="O39" s="28"/>
      <c r="P39" s="28"/>
      <c r="Q39" s="28"/>
      <c r="R39" s="28"/>
      <c r="S39" s="28"/>
      <c r="T39" s="28"/>
      <c r="U39" s="28"/>
      <c r="V39" s="28"/>
      <c r="W39" s="31"/>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row>
    <row r="40" spans="1:62" s="29" customFormat="1" ht="20.100000000000001" customHeight="1" x14ac:dyDescent="0.3">
      <c r="A40" s="28"/>
      <c r="C40" s="37" t="s">
        <v>33</v>
      </c>
      <c r="D40" s="38"/>
      <c r="E40" s="116"/>
      <c r="F40" s="117"/>
      <c r="G40" s="118"/>
      <c r="I40" s="38" t="s">
        <v>29</v>
      </c>
      <c r="J40" s="38"/>
      <c r="K40" s="131"/>
      <c r="L40" s="132"/>
      <c r="M40" s="133"/>
      <c r="O40" s="28"/>
      <c r="P40" s="28"/>
      <c r="Q40" s="28"/>
      <c r="R40" s="28"/>
      <c r="S40" s="28"/>
      <c r="T40" s="28"/>
      <c r="U40" s="28"/>
      <c r="V40" s="28"/>
      <c r="W40" s="31"/>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row>
    <row r="42" spans="1:62" ht="12.75" customHeight="1" x14ac:dyDescent="0.3">
      <c r="C42" s="40" t="s">
        <v>34</v>
      </c>
    </row>
    <row r="43" spans="1:62" ht="12.75" customHeight="1" x14ac:dyDescent="0.3">
      <c r="C43" s="40"/>
    </row>
    <row r="44" spans="1:62" ht="12.75" customHeight="1" x14ac:dyDescent="0.3">
      <c r="C44" s="134" t="s">
        <v>35</v>
      </c>
      <c r="D44" s="134"/>
      <c r="E44" s="134"/>
      <c r="F44" s="134"/>
      <c r="G44" s="134"/>
      <c r="H44" s="134"/>
      <c r="I44" s="134"/>
      <c r="J44" s="134"/>
      <c r="K44" s="134"/>
      <c r="L44" s="134"/>
      <c r="M44" s="134"/>
    </row>
    <row r="45" spans="1:62" ht="12.75" customHeight="1" x14ac:dyDescent="0.3">
      <c r="C45" s="41"/>
    </row>
    <row r="46" spans="1:62" ht="12.75" customHeight="1" x14ac:dyDescent="0.3">
      <c r="C46" s="40" t="s">
        <v>36</v>
      </c>
      <c r="K46" s="42"/>
      <c r="L46" s="43" t="s">
        <v>37</v>
      </c>
      <c r="M46" s="44" t="s">
        <v>38</v>
      </c>
    </row>
    <row r="47" spans="1:62" ht="12.75" customHeight="1" x14ac:dyDescent="0.3">
      <c r="C47" s="17"/>
      <c r="D47" s="18"/>
      <c r="E47" s="18"/>
      <c r="F47" s="18"/>
      <c r="G47" s="18"/>
      <c r="H47" s="18"/>
      <c r="I47" s="18"/>
      <c r="J47" s="18"/>
      <c r="K47" s="18"/>
      <c r="L47" s="19"/>
      <c r="M47" s="20"/>
    </row>
    <row r="48" spans="1:62" ht="12.75" customHeight="1" x14ac:dyDescent="0.3">
      <c r="C48" s="21"/>
      <c r="D48" s="22"/>
      <c r="E48" s="22"/>
      <c r="F48" s="22"/>
      <c r="G48" s="22"/>
      <c r="H48" s="22"/>
      <c r="I48" s="22"/>
      <c r="J48" s="22"/>
      <c r="K48" s="22"/>
      <c r="L48" s="23"/>
      <c r="M48" s="24"/>
    </row>
    <row r="49" spans="3:13" ht="12.75" customHeight="1" x14ac:dyDescent="0.3">
      <c r="C49" s="45">
        <v>1</v>
      </c>
      <c r="D49" s="135" t="s">
        <v>39</v>
      </c>
      <c r="E49" s="136"/>
      <c r="F49" s="136"/>
      <c r="G49" s="136"/>
      <c r="H49" s="136"/>
      <c r="I49" s="136"/>
      <c r="J49" s="136"/>
      <c r="K49" s="136"/>
      <c r="L49" s="19"/>
      <c r="M49" s="112" t="s">
        <v>9</v>
      </c>
    </row>
    <row r="50" spans="3:13" ht="13.8" x14ac:dyDescent="0.3">
      <c r="C50" s="45"/>
      <c r="D50" s="136"/>
      <c r="E50" s="136"/>
      <c r="F50" s="136"/>
      <c r="G50" s="136"/>
      <c r="H50" s="136"/>
      <c r="I50" s="136"/>
      <c r="J50" s="136"/>
      <c r="K50" s="136"/>
      <c r="L50" s="19"/>
      <c r="M50" s="46"/>
    </row>
    <row r="51" spans="3:13" ht="5.0999999999999996" customHeight="1" x14ac:dyDescent="0.3">
      <c r="C51" s="45"/>
      <c r="D51" s="47"/>
      <c r="E51" s="47"/>
      <c r="F51" s="47"/>
      <c r="G51" s="47"/>
      <c r="H51" s="47"/>
      <c r="I51" s="47"/>
      <c r="J51" s="47"/>
      <c r="K51" s="47"/>
      <c r="L51" s="19"/>
      <c r="M51" s="46"/>
    </row>
    <row r="52" spans="3:13" ht="12.75" customHeight="1" x14ac:dyDescent="0.3">
      <c r="C52" s="30"/>
      <c r="D52" s="137" t="s">
        <v>103</v>
      </c>
      <c r="E52" s="138"/>
      <c r="F52" s="138"/>
      <c r="G52" s="138"/>
      <c r="H52" s="138"/>
      <c r="I52" s="138"/>
      <c r="J52" s="138"/>
      <c r="K52" s="138"/>
      <c r="L52" s="19"/>
      <c r="M52" s="20"/>
    </row>
    <row r="53" spans="3:13" ht="12.75" customHeight="1" x14ac:dyDescent="0.3">
      <c r="C53" s="30"/>
      <c r="D53" s="137"/>
      <c r="E53" s="138"/>
      <c r="F53" s="138"/>
      <c r="G53" s="138"/>
      <c r="H53" s="138"/>
      <c r="I53" s="138"/>
      <c r="J53" s="138"/>
      <c r="K53" s="138"/>
      <c r="L53" s="19"/>
      <c r="M53" s="20"/>
    </row>
    <row r="54" spans="3:13" ht="12.75" customHeight="1" x14ac:dyDescent="0.3">
      <c r="C54" s="30"/>
      <c r="D54" s="137"/>
      <c r="E54" s="138"/>
      <c r="F54" s="138"/>
      <c r="G54" s="138"/>
      <c r="H54" s="138"/>
      <c r="I54" s="138"/>
      <c r="J54" s="138"/>
      <c r="K54" s="138"/>
      <c r="L54" s="19"/>
      <c r="M54" s="20"/>
    </row>
    <row r="55" spans="3:13" ht="12.75" customHeight="1" x14ac:dyDescent="0.3">
      <c r="C55" s="30"/>
      <c r="D55" s="138"/>
      <c r="E55" s="138"/>
      <c r="F55" s="138"/>
      <c r="G55" s="138"/>
      <c r="H55" s="138"/>
      <c r="I55" s="138"/>
      <c r="J55" s="138"/>
      <c r="K55" s="138"/>
      <c r="L55" s="19"/>
      <c r="M55" s="20"/>
    </row>
    <row r="56" spans="3:13" ht="5.0999999999999996" customHeight="1" x14ac:dyDescent="0.3">
      <c r="C56" s="30"/>
      <c r="D56" s="48"/>
      <c r="E56" s="48"/>
      <c r="F56" s="48"/>
      <c r="G56" s="48"/>
      <c r="H56" s="48"/>
      <c r="I56" s="48"/>
      <c r="J56" s="48"/>
      <c r="K56" s="48"/>
      <c r="L56" s="19"/>
      <c r="M56" s="20"/>
    </row>
    <row r="57" spans="3:13" ht="12.75" customHeight="1" x14ac:dyDescent="0.3">
      <c r="C57" s="30"/>
      <c r="D57" s="48" t="s">
        <v>40</v>
      </c>
      <c r="E57" s="49"/>
      <c r="F57" s="122"/>
      <c r="G57" s="123"/>
      <c r="H57" s="123"/>
      <c r="I57" s="123"/>
      <c r="J57" s="123"/>
      <c r="K57" s="124"/>
      <c r="L57" s="19"/>
      <c r="M57" s="20"/>
    </row>
    <row r="58" spans="3:13" ht="12.75" customHeight="1" x14ac:dyDescent="0.3">
      <c r="C58" s="30"/>
      <c r="D58" s="50"/>
      <c r="E58" s="50"/>
      <c r="F58" s="125"/>
      <c r="G58" s="126"/>
      <c r="H58" s="126"/>
      <c r="I58" s="126"/>
      <c r="J58" s="126"/>
      <c r="K58" s="127"/>
      <c r="L58" s="19"/>
      <c r="M58" s="20"/>
    </row>
    <row r="59" spans="3:13" ht="12.75" customHeight="1" x14ac:dyDescent="0.3">
      <c r="C59" s="30"/>
      <c r="D59" s="50"/>
      <c r="E59" s="50"/>
      <c r="F59" s="125"/>
      <c r="G59" s="126"/>
      <c r="H59" s="126"/>
      <c r="I59" s="126"/>
      <c r="J59" s="126"/>
      <c r="K59" s="127"/>
      <c r="L59" s="19"/>
      <c r="M59" s="20"/>
    </row>
    <row r="60" spans="3:13" ht="12.75" customHeight="1" x14ac:dyDescent="0.3">
      <c r="C60" s="30"/>
      <c r="D60" s="50"/>
      <c r="E60" s="50"/>
      <c r="F60" s="125"/>
      <c r="G60" s="126"/>
      <c r="H60" s="126"/>
      <c r="I60" s="126"/>
      <c r="J60" s="126"/>
      <c r="K60" s="127"/>
      <c r="L60" s="19"/>
      <c r="M60" s="20"/>
    </row>
    <row r="61" spans="3:13" ht="12.75" customHeight="1" x14ac:dyDescent="0.3">
      <c r="C61" s="30"/>
      <c r="D61" s="50"/>
      <c r="E61" s="50"/>
      <c r="F61" s="128"/>
      <c r="G61" s="129"/>
      <c r="H61" s="129"/>
      <c r="I61" s="129"/>
      <c r="J61" s="129"/>
      <c r="K61" s="130"/>
      <c r="L61" s="19"/>
      <c r="M61" s="20"/>
    </row>
    <row r="62" spans="3:13" ht="12.75" customHeight="1" x14ac:dyDescent="0.3">
      <c r="C62" s="30"/>
      <c r="D62" s="19"/>
      <c r="E62" s="19"/>
      <c r="F62" s="19"/>
      <c r="G62" s="19"/>
      <c r="H62" s="19"/>
      <c r="I62" s="19"/>
      <c r="J62" s="19"/>
      <c r="K62" s="19"/>
      <c r="L62" s="19"/>
      <c r="M62" s="20"/>
    </row>
    <row r="63" spans="3:13" ht="12.75" customHeight="1" x14ac:dyDescent="0.3">
      <c r="C63" s="51"/>
      <c r="D63" s="23"/>
      <c r="E63" s="23"/>
      <c r="F63" s="23"/>
      <c r="G63" s="23"/>
      <c r="H63" s="23"/>
      <c r="I63" s="23"/>
      <c r="J63" s="23"/>
      <c r="K63" s="23"/>
      <c r="L63" s="23"/>
      <c r="M63" s="24"/>
    </row>
    <row r="64" spans="3:13" ht="12.75" customHeight="1" x14ac:dyDescent="0.3">
      <c r="C64" s="45">
        <v>2</v>
      </c>
      <c r="D64" s="135" t="s">
        <v>41</v>
      </c>
      <c r="E64" s="136"/>
      <c r="F64" s="136"/>
      <c r="G64" s="136"/>
      <c r="H64" s="136"/>
      <c r="I64" s="136"/>
      <c r="J64" s="136"/>
      <c r="K64" s="136"/>
      <c r="L64" s="19"/>
      <c r="M64" s="112" t="s">
        <v>14</v>
      </c>
    </row>
    <row r="65" spans="1:62" ht="12.75" customHeight="1" x14ac:dyDescent="0.3">
      <c r="C65" s="45"/>
      <c r="D65" s="135"/>
      <c r="E65" s="136"/>
      <c r="F65" s="136"/>
      <c r="G65" s="136"/>
      <c r="H65" s="136"/>
      <c r="I65" s="136"/>
      <c r="J65" s="136"/>
      <c r="K65" s="136"/>
      <c r="L65" s="19"/>
      <c r="M65" s="46"/>
    </row>
    <row r="66" spans="1:62" ht="12.75" customHeight="1" x14ac:dyDescent="0.3">
      <c r="C66" s="45"/>
      <c r="D66" s="136"/>
      <c r="E66" s="136"/>
      <c r="F66" s="136"/>
      <c r="G66" s="136"/>
      <c r="H66" s="136"/>
      <c r="I66" s="136"/>
      <c r="J66" s="136"/>
      <c r="K66" s="136"/>
      <c r="L66" s="19"/>
      <c r="M66" s="46"/>
    </row>
    <row r="67" spans="1:62" ht="5.0999999999999996" customHeight="1" x14ac:dyDescent="0.3">
      <c r="C67" s="45"/>
      <c r="D67" s="47"/>
      <c r="E67" s="47"/>
      <c r="F67" s="47"/>
      <c r="G67" s="47"/>
      <c r="H67" s="47"/>
      <c r="I67" s="47"/>
      <c r="J67" s="47"/>
      <c r="K67" s="47"/>
      <c r="L67" s="19"/>
      <c r="M67" s="46"/>
    </row>
    <row r="68" spans="1:62" s="42" customFormat="1" ht="12.75" customHeight="1" x14ac:dyDescent="0.3">
      <c r="A68" s="52"/>
      <c r="C68" s="53"/>
      <c r="D68" s="137" t="s">
        <v>42</v>
      </c>
      <c r="E68" s="138"/>
      <c r="F68" s="138"/>
      <c r="G68" s="138"/>
      <c r="H68" s="138"/>
      <c r="I68" s="138"/>
      <c r="J68" s="138"/>
      <c r="K68" s="138"/>
      <c r="L68" s="19"/>
      <c r="M68" s="20"/>
      <c r="O68" s="52"/>
      <c r="P68" s="52"/>
      <c r="Q68" s="52"/>
      <c r="R68" s="52"/>
      <c r="S68" s="52"/>
      <c r="T68" s="52"/>
      <c r="U68" s="52"/>
      <c r="V68" s="52"/>
      <c r="W68" s="54"/>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row>
    <row r="69" spans="1:62" s="42" customFormat="1" ht="13.8" x14ac:dyDescent="0.3">
      <c r="A69" s="52"/>
      <c r="C69" s="53"/>
      <c r="D69" s="138"/>
      <c r="E69" s="138"/>
      <c r="F69" s="138"/>
      <c r="G69" s="138"/>
      <c r="H69" s="138"/>
      <c r="I69" s="138"/>
      <c r="J69" s="138"/>
      <c r="K69" s="138"/>
      <c r="L69" s="19"/>
      <c r="M69" s="20"/>
      <c r="O69" s="52"/>
      <c r="P69" s="52"/>
      <c r="Q69" s="52"/>
      <c r="R69" s="52"/>
      <c r="S69" s="52"/>
      <c r="T69" s="52"/>
      <c r="U69" s="52"/>
      <c r="V69" s="52"/>
      <c r="W69" s="54"/>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row>
    <row r="70" spans="1:62" s="42" customFormat="1" ht="5.0999999999999996" customHeight="1" x14ac:dyDescent="0.3">
      <c r="A70" s="52"/>
      <c r="C70" s="53"/>
      <c r="D70" s="48"/>
      <c r="E70" s="48"/>
      <c r="F70" s="48"/>
      <c r="G70" s="48"/>
      <c r="H70" s="48"/>
      <c r="I70" s="48"/>
      <c r="J70" s="48"/>
      <c r="K70" s="48"/>
      <c r="L70" s="19"/>
      <c r="M70" s="20"/>
      <c r="O70" s="52"/>
      <c r="P70" s="52"/>
      <c r="Q70" s="52"/>
      <c r="R70" s="52"/>
      <c r="S70" s="52"/>
      <c r="T70" s="52"/>
      <c r="U70" s="52"/>
      <c r="V70" s="52"/>
      <c r="W70" s="54"/>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row>
    <row r="71" spans="1:62" ht="12.75" customHeight="1" x14ac:dyDescent="0.3">
      <c r="C71" s="25"/>
      <c r="D71" s="55" t="s">
        <v>40</v>
      </c>
      <c r="E71" s="56"/>
      <c r="F71" s="122"/>
      <c r="G71" s="123"/>
      <c r="H71" s="123"/>
      <c r="I71" s="123"/>
      <c r="J71" s="123"/>
      <c r="K71" s="124"/>
      <c r="L71" s="19"/>
      <c r="M71" s="20"/>
    </row>
    <row r="72" spans="1:62" ht="12.75" customHeight="1" x14ac:dyDescent="0.3">
      <c r="C72" s="25"/>
      <c r="D72" s="50"/>
      <c r="E72" s="50"/>
      <c r="F72" s="125"/>
      <c r="G72" s="126"/>
      <c r="H72" s="126"/>
      <c r="I72" s="126"/>
      <c r="J72" s="126"/>
      <c r="K72" s="127"/>
      <c r="L72" s="19"/>
      <c r="M72" s="20"/>
    </row>
    <row r="73" spans="1:62" ht="12.75" customHeight="1" x14ac:dyDescent="0.3">
      <c r="C73" s="25"/>
      <c r="D73" s="50"/>
      <c r="E73" s="50"/>
      <c r="F73" s="125"/>
      <c r="G73" s="126"/>
      <c r="H73" s="126"/>
      <c r="I73" s="126"/>
      <c r="J73" s="126"/>
      <c r="K73" s="127"/>
      <c r="L73" s="19"/>
      <c r="M73" s="20"/>
    </row>
    <row r="74" spans="1:62" ht="12.75" customHeight="1" x14ac:dyDescent="0.3">
      <c r="C74" s="25"/>
      <c r="D74" s="50"/>
      <c r="E74" s="50"/>
      <c r="F74" s="125"/>
      <c r="G74" s="126"/>
      <c r="H74" s="126"/>
      <c r="I74" s="126"/>
      <c r="J74" s="126"/>
      <c r="K74" s="127"/>
      <c r="L74" s="19"/>
      <c r="M74" s="20"/>
    </row>
    <row r="75" spans="1:62" ht="12.75" customHeight="1" x14ac:dyDescent="0.3">
      <c r="C75" s="25"/>
      <c r="D75" s="50"/>
      <c r="E75" s="50"/>
      <c r="F75" s="128"/>
      <c r="G75" s="129"/>
      <c r="H75" s="129"/>
      <c r="I75" s="129"/>
      <c r="J75" s="129"/>
      <c r="K75" s="130"/>
      <c r="L75" s="19"/>
      <c r="M75" s="20"/>
    </row>
    <row r="76" spans="1:62" ht="12.75" customHeight="1" x14ac:dyDescent="0.3">
      <c r="C76" s="25"/>
      <c r="D76" s="19"/>
      <c r="E76" s="19"/>
      <c r="F76" s="19"/>
      <c r="G76" s="19"/>
      <c r="H76" s="19"/>
      <c r="I76" s="19"/>
      <c r="J76" s="19"/>
      <c r="K76" s="19"/>
      <c r="L76" s="19"/>
      <c r="M76" s="20"/>
    </row>
    <row r="77" spans="1:62" ht="12.75" customHeight="1" x14ac:dyDescent="0.3">
      <c r="C77" s="51"/>
      <c r="D77" s="23"/>
      <c r="E77" s="23"/>
      <c r="F77" s="23"/>
      <c r="G77" s="23"/>
      <c r="H77" s="23"/>
      <c r="I77" s="23"/>
      <c r="J77" s="23"/>
      <c r="K77" s="23"/>
      <c r="L77" s="23"/>
      <c r="M77" s="24"/>
    </row>
    <row r="78" spans="1:62" ht="12.75" customHeight="1" x14ac:dyDescent="0.3">
      <c r="C78" s="17">
        <v>3</v>
      </c>
      <c r="D78" s="135" t="s">
        <v>43</v>
      </c>
      <c r="E78" s="136"/>
      <c r="F78" s="136"/>
      <c r="G78" s="136"/>
      <c r="H78" s="136"/>
      <c r="I78" s="136"/>
      <c r="J78" s="136"/>
      <c r="K78" s="136"/>
      <c r="L78" s="19"/>
      <c r="M78" s="112" t="s">
        <v>9</v>
      </c>
    </row>
    <row r="79" spans="1:62" ht="12.75" customHeight="1" x14ac:dyDescent="0.3">
      <c r="C79" s="17"/>
      <c r="D79" s="135"/>
      <c r="E79" s="136"/>
      <c r="F79" s="136"/>
      <c r="G79" s="136"/>
      <c r="H79" s="136"/>
      <c r="I79" s="136"/>
      <c r="J79" s="136"/>
      <c r="K79" s="136"/>
      <c r="L79" s="19"/>
      <c r="M79" s="20"/>
    </row>
    <row r="80" spans="1:62" ht="5.0999999999999996" customHeight="1" x14ac:dyDescent="0.3">
      <c r="C80" s="25"/>
      <c r="D80" s="136"/>
      <c r="E80" s="136"/>
      <c r="F80" s="136"/>
      <c r="G80" s="136"/>
      <c r="H80" s="136"/>
      <c r="I80" s="136"/>
      <c r="J80" s="136"/>
      <c r="K80" s="136"/>
      <c r="L80" s="19"/>
      <c r="M80" s="20"/>
    </row>
    <row r="81" spans="1:62" ht="12.75" customHeight="1" x14ac:dyDescent="0.3">
      <c r="C81" s="25"/>
      <c r="D81" s="137" t="s">
        <v>44</v>
      </c>
      <c r="E81" s="138"/>
      <c r="F81" s="138"/>
      <c r="G81" s="138"/>
      <c r="H81" s="138"/>
      <c r="I81" s="138"/>
      <c r="J81" s="138"/>
      <c r="K81" s="138"/>
      <c r="L81" s="19"/>
      <c r="M81" s="20"/>
    </row>
    <row r="82" spans="1:62" ht="12.75" customHeight="1" x14ac:dyDescent="0.3">
      <c r="C82" s="25"/>
      <c r="D82" s="137"/>
      <c r="E82" s="138"/>
      <c r="F82" s="138"/>
      <c r="G82" s="138"/>
      <c r="H82" s="138"/>
      <c r="I82" s="138"/>
      <c r="J82" s="138"/>
      <c r="K82" s="138"/>
      <c r="L82" s="19"/>
      <c r="M82" s="20"/>
    </row>
    <row r="83" spans="1:62" ht="12.75" customHeight="1" x14ac:dyDescent="0.3">
      <c r="C83" s="25"/>
      <c r="D83" s="137"/>
      <c r="E83" s="138"/>
      <c r="F83" s="138"/>
      <c r="G83" s="138"/>
      <c r="H83" s="138"/>
      <c r="I83" s="138"/>
      <c r="J83" s="138"/>
      <c r="K83" s="138"/>
      <c r="L83" s="19"/>
      <c r="M83" s="20"/>
    </row>
    <row r="84" spans="1:62" ht="5.0999999999999996" customHeight="1" x14ac:dyDescent="0.3">
      <c r="C84" s="25"/>
      <c r="D84" s="57"/>
      <c r="E84" s="57"/>
      <c r="F84" s="57"/>
      <c r="G84" s="57"/>
      <c r="H84" s="57"/>
      <c r="I84" s="57"/>
      <c r="J84" s="57"/>
      <c r="K84" s="57"/>
      <c r="L84" s="19"/>
      <c r="M84" s="20"/>
    </row>
    <row r="85" spans="1:62" ht="12.75" customHeight="1" x14ac:dyDescent="0.3">
      <c r="C85" s="25"/>
      <c r="D85" s="55" t="s">
        <v>40</v>
      </c>
      <c r="E85" s="56"/>
      <c r="F85" s="122"/>
      <c r="G85" s="123"/>
      <c r="H85" s="123"/>
      <c r="I85" s="123"/>
      <c r="J85" s="123"/>
      <c r="K85" s="124"/>
      <c r="L85" s="19"/>
      <c r="M85" s="20"/>
    </row>
    <row r="86" spans="1:62" ht="12.75" customHeight="1" x14ac:dyDescent="0.3">
      <c r="C86" s="25"/>
      <c r="D86" s="56"/>
      <c r="E86" s="56"/>
      <c r="F86" s="125"/>
      <c r="G86" s="126"/>
      <c r="H86" s="126"/>
      <c r="I86" s="126"/>
      <c r="J86" s="126"/>
      <c r="K86" s="127"/>
      <c r="L86" s="19"/>
      <c r="M86" s="20"/>
    </row>
    <row r="87" spans="1:62" ht="12.75" customHeight="1" x14ac:dyDescent="0.3">
      <c r="C87" s="25"/>
      <c r="D87" s="50"/>
      <c r="E87" s="50"/>
      <c r="F87" s="125"/>
      <c r="G87" s="126"/>
      <c r="H87" s="126"/>
      <c r="I87" s="126"/>
      <c r="J87" s="126"/>
      <c r="K87" s="127"/>
      <c r="L87" s="19"/>
      <c r="M87" s="20"/>
    </row>
    <row r="88" spans="1:62" ht="12.75" customHeight="1" x14ac:dyDescent="0.3">
      <c r="C88" s="25"/>
      <c r="D88" s="50"/>
      <c r="E88" s="50"/>
      <c r="F88" s="125"/>
      <c r="G88" s="126"/>
      <c r="H88" s="126"/>
      <c r="I88" s="126"/>
      <c r="J88" s="126"/>
      <c r="K88" s="127"/>
      <c r="L88" s="19"/>
      <c r="M88" s="20"/>
    </row>
    <row r="89" spans="1:62" ht="12.75" customHeight="1" x14ac:dyDescent="0.3">
      <c r="C89" s="25"/>
      <c r="D89" s="50"/>
      <c r="E89" s="50"/>
      <c r="F89" s="128"/>
      <c r="G89" s="129"/>
      <c r="H89" s="129"/>
      <c r="I89" s="129"/>
      <c r="J89" s="129"/>
      <c r="K89" s="130"/>
      <c r="L89" s="19"/>
      <c r="M89" s="20"/>
    </row>
    <row r="90" spans="1:62" ht="12.75" customHeight="1" x14ac:dyDescent="0.3">
      <c r="C90" s="25"/>
      <c r="D90" s="50"/>
      <c r="E90" s="50"/>
      <c r="F90" s="50"/>
      <c r="G90" s="50"/>
      <c r="H90" s="50"/>
      <c r="I90" s="50"/>
      <c r="J90" s="50"/>
      <c r="K90" s="50"/>
      <c r="L90" s="19"/>
      <c r="M90" s="20"/>
    </row>
    <row r="91" spans="1:62" s="42" customFormat="1" ht="12.75" customHeight="1" x14ac:dyDescent="0.3">
      <c r="A91" s="52"/>
      <c r="C91" s="58"/>
      <c r="D91" s="140" t="s">
        <v>107</v>
      </c>
      <c r="E91" s="141"/>
      <c r="F91" s="141"/>
      <c r="G91" s="141"/>
      <c r="H91" s="141"/>
      <c r="I91" s="141"/>
      <c r="J91" s="141"/>
      <c r="K91" s="141"/>
      <c r="L91" s="19"/>
      <c r="M91" s="20"/>
      <c r="O91" s="52"/>
      <c r="P91" s="52"/>
      <c r="Q91" s="52"/>
      <c r="R91" s="52"/>
      <c r="S91" s="52"/>
      <c r="T91" s="52"/>
      <c r="U91" s="52"/>
      <c r="V91" s="52"/>
      <c r="W91" s="54"/>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row>
    <row r="92" spans="1:62" s="42" customFormat="1" ht="12.75" customHeight="1" x14ac:dyDescent="0.3">
      <c r="A92" s="52"/>
      <c r="C92" s="58"/>
      <c r="D92" s="142"/>
      <c r="E92" s="141"/>
      <c r="F92" s="141"/>
      <c r="G92" s="141"/>
      <c r="H92" s="141"/>
      <c r="I92" s="141"/>
      <c r="J92" s="141"/>
      <c r="K92" s="141"/>
      <c r="L92" s="19"/>
      <c r="M92" s="20"/>
      <c r="O92" s="52"/>
      <c r="P92" s="52"/>
      <c r="Q92" s="52"/>
      <c r="R92" s="52"/>
      <c r="S92" s="52"/>
      <c r="T92" s="52"/>
      <c r="U92" s="52"/>
      <c r="V92" s="52"/>
      <c r="W92" s="54"/>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row>
    <row r="93" spans="1:62" ht="12.75" customHeight="1" x14ac:dyDescent="0.3">
      <c r="C93" s="17"/>
      <c r="D93" s="141"/>
      <c r="E93" s="141"/>
      <c r="F93" s="141"/>
      <c r="G93" s="141"/>
      <c r="H93" s="141"/>
      <c r="I93" s="141"/>
      <c r="J93" s="141"/>
      <c r="K93" s="141"/>
      <c r="L93" s="19"/>
      <c r="M93" s="20"/>
    </row>
    <row r="94" spans="1:62" ht="12.75" customHeight="1" x14ac:dyDescent="0.3">
      <c r="C94" s="45"/>
      <c r="D94" s="59"/>
      <c r="E94" s="59"/>
      <c r="F94" s="59"/>
      <c r="G94" s="59"/>
      <c r="H94" s="59"/>
      <c r="I94" s="59"/>
      <c r="J94" s="59"/>
      <c r="K94" s="59"/>
      <c r="L94" s="19"/>
      <c r="M94" s="19"/>
    </row>
    <row r="95" spans="1:62" ht="12.75" customHeight="1" x14ac:dyDescent="0.3">
      <c r="C95" s="51"/>
      <c r="D95" s="23"/>
      <c r="E95" s="23"/>
      <c r="F95" s="23"/>
      <c r="G95" s="23"/>
      <c r="H95" s="23"/>
      <c r="I95" s="23"/>
      <c r="J95" s="23"/>
      <c r="K95" s="23"/>
      <c r="L95" s="23"/>
      <c r="M95" s="24"/>
    </row>
    <row r="96" spans="1:62" ht="12.75" customHeight="1" x14ac:dyDescent="0.3">
      <c r="C96" s="45">
        <v>4</v>
      </c>
      <c r="D96" s="135" t="s">
        <v>45</v>
      </c>
      <c r="E96" s="136"/>
      <c r="F96" s="136"/>
      <c r="G96" s="136"/>
      <c r="H96" s="136"/>
      <c r="I96" s="136"/>
      <c r="J96" s="136"/>
      <c r="K96" s="136"/>
      <c r="L96" s="19"/>
      <c r="M96" s="112" t="s">
        <v>9</v>
      </c>
    </row>
    <row r="97" spans="3:14" ht="12.75" customHeight="1" x14ac:dyDescent="0.3">
      <c r="C97" s="45"/>
      <c r="D97" s="135"/>
      <c r="E97" s="136"/>
      <c r="F97" s="136"/>
      <c r="G97" s="136"/>
      <c r="H97" s="136"/>
      <c r="I97" s="136"/>
      <c r="J97" s="136"/>
      <c r="K97" s="136"/>
      <c r="L97" s="19"/>
      <c r="M97" s="19"/>
    </row>
    <row r="98" spans="3:14" ht="9.9" customHeight="1" x14ac:dyDescent="0.3">
      <c r="C98" s="45"/>
      <c r="D98" s="136"/>
      <c r="E98" s="136"/>
      <c r="F98" s="136"/>
      <c r="G98" s="136"/>
      <c r="H98" s="136"/>
      <c r="I98" s="136"/>
      <c r="J98" s="136"/>
      <c r="K98" s="136"/>
      <c r="L98" s="19"/>
      <c r="M98" s="19"/>
    </row>
    <row r="99" spans="3:14" ht="5.0999999999999996" customHeight="1" x14ac:dyDescent="0.3">
      <c r="C99" s="45"/>
      <c r="D99" s="57"/>
      <c r="E99" s="57"/>
      <c r="F99" s="57"/>
      <c r="G99" s="57"/>
      <c r="H99" s="57"/>
      <c r="I99" s="57"/>
      <c r="J99" s="57"/>
      <c r="K99" s="57"/>
      <c r="L99" s="19"/>
      <c r="M99" s="19"/>
    </row>
    <row r="100" spans="3:14" ht="12.75" customHeight="1" x14ac:dyDescent="0.3">
      <c r="C100" s="45"/>
      <c r="D100" s="139" t="s">
        <v>46</v>
      </c>
      <c r="E100" s="139"/>
      <c r="F100" s="139"/>
      <c r="G100" s="139"/>
      <c r="H100" s="139"/>
      <c r="I100" s="139"/>
      <c r="J100" s="139"/>
      <c r="K100" s="139"/>
      <c r="L100" s="19"/>
      <c r="M100" s="19"/>
    </row>
    <row r="101" spans="3:14" ht="13.8" x14ac:dyDescent="0.3">
      <c r="C101" s="45"/>
      <c r="D101" s="139"/>
      <c r="E101" s="139"/>
      <c r="F101" s="139"/>
      <c r="G101" s="139"/>
      <c r="H101" s="139"/>
      <c r="I101" s="139"/>
      <c r="J101" s="139"/>
      <c r="K101" s="139"/>
      <c r="L101" s="19"/>
      <c r="M101" s="19"/>
    </row>
    <row r="102" spans="3:14" ht="5.0999999999999996" customHeight="1" x14ac:dyDescent="0.3">
      <c r="C102" s="25"/>
      <c r="D102" s="19"/>
      <c r="E102" s="19"/>
      <c r="F102" s="19"/>
      <c r="G102" s="19"/>
      <c r="H102" s="19"/>
      <c r="I102" s="19"/>
      <c r="J102" s="19"/>
      <c r="K102" s="19"/>
      <c r="L102" s="19"/>
      <c r="M102" s="19"/>
    </row>
    <row r="103" spans="3:14" ht="12.75" customHeight="1" x14ac:dyDescent="0.3">
      <c r="C103" s="25"/>
      <c r="D103" s="55" t="s">
        <v>40</v>
      </c>
      <c r="E103" s="56"/>
      <c r="F103" s="122"/>
      <c r="G103" s="123"/>
      <c r="H103" s="123"/>
      <c r="I103" s="123"/>
      <c r="J103" s="123"/>
      <c r="K103" s="124"/>
      <c r="L103" s="19"/>
      <c r="M103" s="19"/>
    </row>
    <row r="104" spans="3:14" ht="12.75" customHeight="1" x14ac:dyDescent="0.3">
      <c r="C104" s="25"/>
      <c r="D104" s="56"/>
      <c r="E104" s="56"/>
      <c r="F104" s="125"/>
      <c r="G104" s="126"/>
      <c r="H104" s="126"/>
      <c r="I104" s="126"/>
      <c r="J104" s="126"/>
      <c r="K104" s="127"/>
      <c r="L104" s="19"/>
      <c r="M104" s="19"/>
    </row>
    <row r="105" spans="3:14" ht="12.75" customHeight="1" x14ac:dyDescent="0.3">
      <c r="C105" s="25"/>
      <c r="D105" s="56"/>
      <c r="E105" s="56"/>
      <c r="F105" s="125"/>
      <c r="G105" s="126"/>
      <c r="H105" s="126"/>
      <c r="I105" s="126"/>
      <c r="J105" s="126"/>
      <c r="K105" s="127"/>
      <c r="L105" s="19"/>
      <c r="M105" s="19"/>
    </row>
    <row r="106" spans="3:14" ht="12.75" customHeight="1" x14ac:dyDescent="0.3">
      <c r="C106" s="25"/>
      <c r="D106" s="50"/>
      <c r="E106" s="50"/>
      <c r="F106" s="125"/>
      <c r="G106" s="126"/>
      <c r="H106" s="126"/>
      <c r="I106" s="126"/>
      <c r="J106" s="126"/>
      <c r="K106" s="127"/>
      <c r="L106" s="19"/>
      <c r="M106" s="19"/>
    </row>
    <row r="107" spans="3:14" ht="12.75" customHeight="1" x14ac:dyDescent="0.3">
      <c r="C107" s="25"/>
      <c r="D107" s="50"/>
      <c r="E107" s="50"/>
      <c r="F107" s="128"/>
      <c r="G107" s="129"/>
      <c r="H107" s="129"/>
      <c r="I107" s="129"/>
      <c r="J107" s="129"/>
      <c r="K107" s="130"/>
      <c r="L107" s="19"/>
      <c r="M107" s="19"/>
    </row>
    <row r="108" spans="3:14" ht="12.75" customHeight="1" x14ac:dyDescent="0.3">
      <c r="C108" s="25"/>
      <c r="D108" s="50"/>
      <c r="E108" s="50"/>
      <c r="F108" s="60"/>
      <c r="G108" s="60"/>
      <c r="H108" s="60"/>
      <c r="I108" s="60"/>
      <c r="J108" s="60"/>
      <c r="K108" s="60"/>
      <c r="L108" s="19"/>
      <c r="M108" s="19"/>
    </row>
    <row r="109" spans="3:14" ht="12.75" customHeight="1" x14ac:dyDescent="0.3">
      <c r="C109" s="51"/>
      <c r="D109" s="23"/>
      <c r="E109" s="23"/>
      <c r="F109" s="23"/>
      <c r="G109" s="23"/>
      <c r="H109" s="23"/>
      <c r="I109" s="23"/>
      <c r="J109" s="23"/>
      <c r="K109" s="23"/>
      <c r="L109" s="23"/>
      <c r="M109" s="24"/>
      <c r="N109" s="61"/>
    </row>
    <row r="110" spans="3:14" ht="12.75" customHeight="1" x14ac:dyDescent="0.3">
      <c r="C110" s="45">
        <v>5</v>
      </c>
      <c r="D110" s="135" t="s">
        <v>47</v>
      </c>
      <c r="E110" s="136"/>
      <c r="F110" s="136"/>
      <c r="G110" s="136"/>
      <c r="H110" s="136"/>
      <c r="I110" s="136"/>
      <c r="J110" s="136"/>
      <c r="K110" s="136"/>
      <c r="L110" s="19"/>
      <c r="M110" s="112" t="s">
        <v>9</v>
      </c>
    </row>
    <row r="111" spans="3:14" ht="12.75" customHeight="1" x14ac:dyDescent="0.3">
      <c r="C111" s="45"/>
      <c r="D111" s="135"/>
      <c r="E111" s="136"/>
      <c r="F111" s="136"/>
      <c r="G111" s="136"/>
      <c r="H111" s="136"/>
      <c r="I111" s="136"/>
      <c r="J111" s="136"/>
      <c r="K111" s="136"/>
      <c r="L111" s="19"/>
      <c r="M111" s="19"/>
    </row>
    <row r="112" spans="3:14" ht="17.100000000000001" customHeight="1" x14ac:dyDescent="0.3">
      <c r="C112" s="45"/>
      <c r="D112" s="136"/>
      <c r="E112" s="136"/>
      <c r="F112" s="136"/>
      <c r="G112" s="136"/>
      <c r="H112" s="136"/>
      <c r="I112" s="136"/>
      <c r="J112" s="136"/>
      <c r="K112" s="136"/>
      <c r="L112" s="19"/>
      <c r="M112" s="19"/>
    </row>
    <row r="113" spans="1:62" ht="5.0999999999999996" customHeight="1" x14ac:dyDescent="0.3">
      <c r="C113" s="45"/>
      <c r="D113" s="47"/>
      <c r="E113" s="47"/>
      <c r="F113" s="47"/>
      <c r="G113" s="47"/>
      <c r="H113" s="47"/>
      <c r="I113" s="47"/>
      <c r="J113" s="47"/>
      <c r="K113" s="47"/>
      <c r="L113" s="19"/>
      <c r="M113" s="19"/>
    </row>
    <row r="114" spans="1:62" s="42" customFormat="1" ht="12.75" customHeight="1" x14ac:dyDescent="0.3">
      <c r="A114" s="52"/>
      <c r="C114" s="53"/>
      <c r="D114" s="137" t="s">
        <v>48</v>
      </c>
      <c r="E114" s="138"/>
      <c r="F114" s="138"/>
      <c r="G114" s="138"/>
      <c r="H114" s="138"/>
      <c r="I114" s="138"/>
      <c r="J114" s="138"/>
      <c r="K114" s="138"/>
      <c r="L114" s="19"/>
      <c r="M114" s="62"/>
      <c r="O114" s="52"/>
      <c r="P114" s="52"/>
      <c r="Q114" s="52"/>
      <c r="R114" s="52"/>
      <c r="S114" s="52"/>
      <c r="T114" s="52"/>
      <c r="U114" s="52"/>
      <c r="V114" s="52"/>
      <c r="W114" s="54"/>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row>
    <row r="115" spans="1:62" s="42" customFormat="1" ht="12.75" customHeight="1" x14ac:dyDescent="0.3">
      <c r="A115" s="52"/>
      <c r="C115" s="53"/>
      <c r="D115" s="138"/>
      <c r="E115" s="138"/>
      <c r="F115" s="138"/>
      <c r="G115" s="138"/>
      <c r="H115" s="138"/>
      <c r="I115" s="138"/>
      <c r="J115" s="138"/>
      <c r="K115" s="138"/>
      <c r="L115" s="19"/>
      <c r="M115" s="62"/>
      <c r="O115" s="52"/>
      <c r="P115" s="52"/>
      <c r="Q115" s="52"/>
      <c r="R115" s="52"/>
      <c r="S115" s="52"/>
      <c r="T115" s="52"/>
      <c r="U115" s="52"/>
      <c r="V115" s="52"/>
      <c r="W115" s="54"/>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row>
    <row r="116" spans="1:62" ht="5.0999999999999996" customHeight="1" x14ac:dyDescent="0.3">
      <c r="C116" s="25"/>
      <c r="D116" s="19"/>
      <c r="E116" s="19"/>
      <c r="F116" s="19"/>
      <c r="G116" s="19"/>
      <c r="H116" s="19"/>
      <c r="I116" s="19"/>
      <c r="J116" s="19"/>
      <c r="K116" s="19"/>
      <c r="L116" s="19"/>
      <c r="M116" s="19"/>
    </row>
    <row r="117" spans="1:62" ht="12.75" customHeight="1" x14ac:dyDescent="0.3">
      <c r="C117" s="25"/>
      <c r="D117" s="55" t="s">
        <v>40</v>
      </c>
      <c r="E117" s="56"/>
      <c r="F117" s="122"/>
      <c r="G117" s="123"/>
      <c r="H117" s="123"/>
      <c r="I117" s="123"/>
      <c r="J117" s="123"/>
      <c r="K117" s="124"/>
      <c r="L117" s="19"/>
      <c r="M117" s="19"/>
    </row>
    <row r="118" spans="1:62" ht="12.75" customHeight="1" x14ac:dyDescent="0.3">
      <c r="C118" s="25"/>
      <c r="D118" s="56"/>
      <c r="E118" s="56"/>
      <c r="F118" s="125"/>
      <c r="G118" s="126"/>
      <c r="H118" s="126"/>
      <c r="I118" s="126"/>
      <c r="J118" s="126"/>
      <c r="K118" s="127"/>
      <c r="L118" s="19"/>
      <c r="M118" s="19"/>
    </row>
    <row r="119" spans="1:62" ht="12.75" customHeight="1" x14ac:dyDescent="0.3">
      <c r="C119" s="25"/>
      <c r="D119" s="56"/>
      <c r="E119" s="56"/>
      <c r="F119" s="125"/>
      <c r="G119" s="126"/>
      <c r="H119" s="126"/>
      <c r="I119" s="126"/>
      <c r="J119" s="126"/>
      <c r="K119" s="127"/>
      <c r="L119" s="19"/>
      <c r="M119" s="19"/>
    </row>
    <row r="120" spans="1:62" ht="12.75" customHeight="1" x14ac:dyDescent="0.3">
      <c r="C120" s="25"/>
      <c r="D120" s="50"/>
      <c r="E120" s="50"/>
      <c r="F120" s="125"/>
      <c r="G120" s="126"/>
      <c r="H120" s="126"/>
      <c r="I120" s="126"/>
      <c r="J120" s="126"/>
      <c r="K120" s="127"/>
      <c r="L120" s="19"/>
      <c r="M120" s="19"/>
    </row>
    <row r="121" spans="1:62" ht="12.75" customHeight="1" x14ac:dyDescent="0.3">
      <c r="C121" s="25"/>
      <c r="D121" s="50"/>
      <c r="E121" s="50"/>
      <c r="F121" s="128"/>
      <c r="G121" s="129"/>
      <c r="H121" s="129"/>
      <c r="I121" s="129"/>
      <c r="J121" s="129"/>
      <c r="K121" s="130"/>
      <c r="L121" s="19"/>
      <c r="M121" s="19"/>
    </row>
    <row r="122" spans="1:62" ht="12.75" customHeight="1" x14ac:dyDescent="0.3">
      <c r="C122" s="45"/>
      <c r="D122" s="59"/>
      <c r="E122" s="59"/>
      <c r="F122" s="59"/>
      <c r="G122" s="59"/>
      <c r="H122" s="59"/>
      <c r="I122" s="59"/>
      <c r="J122" s="59"/>
      <c r="K122" s="59"/>
      <c r="L122" s="19"/>
      <c r="M122" s="19"/>
    </row>
    <row r="123" spans="1:62" ht="12.75" customHeight="1" x14ac:dyDescent="0.3">
      <c r="C123" s="51"/>
      <c r="D123" s="23"/>
      <c r="E123" s="23"/>
      <c r="F123" s="23"/>
      <c r="G123" s="23"/>
      <c r="H123" s="23"/>
      <c r="I123" s="23"/>
      <c r="J123" s="23"/>
      <c r="K123" s="23"/>
      <c r="L123" s="23"/>
      <c r="M123" s="24"/>
    </row>
    <row r="124" spans="1:62" ht="12.75" customHeight="1" x14ac:dyDescent="0.3">
      <c r="C124" s="45">
        <v>6</v>
      </c>
      <c r="D124" s="135" t="s">
        <v>49</v>
      </c>
      <c r="E124" s="136"/>
      <c r="F124" s="136"/>
      <c r="G124" s="136"/>
      <c r="H124" s="136"/>
      <c r="I124" s="136"/>
      <c r="J124" s="136"/>
      <c r="K124" s="136"/>
      <c r="L124" s="19"/>
      <c r="M124" s="112" t="s">
        <v>5</v>
      </c>
    </row>
    <row r="125" spans="1:62" ht="15.9" customHeight="1" x14ac:dyDescent="0.3">
      <c r="C125" s="45"/>
      <c r="D125" s="136"/>
      <c r="E125" s="136"/>
      <c r="F125" s="136"/>
      <c r="G125" s="136"/>
      <c r="H125" s="136"/>
      <c r="I125" s="136"/>
      <c r="J125" s="136"/>
      <c r="K125" s="136"/>
      <c r="L125" s="19"/>
      <c r="M125" s="46"/>
    </row>
    <row r="126" spans="1:62" ht="5.0999999999999996" customHeight="1" x14ac:dyDescent="0.3">
      <c r="C126" s="45"/>
      <c r="D126" s="47"/>
      <c r="E126" s="47"/>
      <c r="F126" s="47"/>
      <c r="G126" s="47"/>
      <c r="H126" s="47"/>
      <c r="I126" s="47"/>
      <c r="J126" s="47"/>
      <c r="K126" s="47"/>
      <c r="L126" s="19"/>
      <c r="M126" s="46"/>
    </row>
    <row r="127" spans="1:62" s="42" customFormat="1" ht="12.75" customHeight="1" x14ac:dyDescent="0.3">
      <c r="A127" s="52"/>
      <c r="C127" s="53"/>
      <c r="D127" s="137" t="s">
        <v>50</v>
      </c>
      <c r="E127" s="138"/>
      <c r="F127" s="138"/>
      <c r="G127" s="138"/>
      <c r="H127" s="138"/>
      <c r="I127" s="138"/>
      <c r="J127" s="138"/>
      <c r="K127" s="138"/>
      <c r="L127" s="19"/>
      <c r="M127" s="62"/>
      <c r="O127" s="52"/>
      <c r="P127" s="52"/>
      <c r="Q127" s="52"/>
      <c r="R127" s="52"/>
      <c r="S127" s="52"/>
      <c r="T127" s="52"/>
      <c r="U127" s="52"/>
      <c r="V127" s="52"/>
      <c r="W127" s="54"/>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row>
    <row r="128" spans="1:62" s="42" customFormat="1" ht="12.75" customHeight="1" x14ac:dyDescent="0.3">
      <c r="A128" s="52"/>
      <c r="C128" s="53"/>
      <c r="D128" s="137"/>
      <c r="E128" s="138"/>
      <c r="F128" s="138"/>
      <c r="G128" s="138"/>
      <c r="H128" s="138"/>
      <c r="I128" s="138"/>
      <c r="J128" s="138"/>
      <c r="K128" s="138"/>
      <c r="L128" s="19"/>
      <c r="M128" s="62"/>
      <c r="O128" s="52"/>
      <c r="P128" s="52"/>
      <c r="Q128" s="52"/>
      <c r="R128" s="52"/>
      <c r="S128" s="52"/>
      <c r="T128" s="52"/>
      <c r="U128" s="52"/>
      <c r="V128" s="52"/>
      <c r="W128" s="54"/>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row>
    <row r="129" spans="1:62" s="42" customFormat="1" ht="12.75" customHeight="1" x14ac:dyDescent="0.3">
      <c r="A129" s="52"/>
      <c r="C129" s="53"/>
      <c r="D129" s="138"/>
      <c r="E129" s="138"/>
      <c r="F129" s="138"/>
      <c r="G129" s="138"/>
      <c r="H129" s="138"/>
      <c r="I129" s="138"/>
      <c r="J129" s="138"/>
      <c r="K129" s="138"/>
      <c r="L129" s="19"/>
      <c r="M129" s="62"/>
      <c r="O129" s="52"/>
      <c r="P129" s="52"/>
      <c r="Q129" s="52"/>
      <c r="R129" s="52"/>
      <c r="S129" s="52"/>
      <c r="T129" s="52"/>
      <c r="U129" s="52"/>
      <c r="V129" s="52"/>
      <c r="W129" s="54"/>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row>
    <row r="130" spans="1:62" ht="5.0999999999999996" customHeight="1" x14ac:dyDescent="0.3">
      <c r="C130" s="25"/>
      <c r="D130" s="19"/>
      <c r="E130" s="19"/>
      <c r="F130" s="19"/>
      <c r="G130" s="19"/>
      <c r="H130" s="19"/>
      <c r="I130" s="19"/>
      <c r="J130" s="19"/>
      <c r="K130" s="19"/>
      <c r="L130" s="19"/>
      <c r="M130" s="19"/>
    </row>
    <row r="131" spans="1:62" ht="12.75" customHeight="1" x14ac:dyDescent="0.3">
      <c r="C131" s="25"/>
      <c r="D131" s="55" t="s">
        <v>40</v>
      </c>
      <c r="E131" s="56"/>
      <c r="F131" s="122"/>
      <c r="G131" s="123"/>
      <c r="H131" s="123"/>
      <c r="I131" s="123"/>
      <c r="J131" s="123"/>
      <c r="K131" s="124"/>
      <c r="L131" s="19"/>
      <c r="M131" s="19"/>
    </row>
    <row r="132" spans="1:62" ht="12.75" customHeight="1" x14ac:dyDescent="0.3">
      <c r="C132" s="25"/>
      <c r="D132" s="56"/>
      <c r="E132" s="56"/>
      <c r="F132" s="125"/>
      <c r="G132" s="126"/>
      <c r="H132" s="126"/>
      <c r="I132" s="126"/>
      <c r="J132" s="126"/>
      <c r="K132" s="127"/>
      <c r="L132" s="19"/>
      <c r="M132" s="19"/>
    </row>
    <row r="133" spans="1:62" ht="12.75" customHeight="1" x14ac:dyDescent="0.3">
      <c r="C133" s="25"/>
      <c r="D133" s="56"/>
      <c r="E133" s="56"/>
      <c r="F133" s="125"/>
      <c r="G133" s="126"/>
      <c r="H133" s="126"/>
      <c r="I133" s="126"/>
      <c r="J133" s="126"/>
      <c r="K133" s="127"/>
      <c r="L133" s="19"/>
      <c r="M133" s="19"/>
    </row>
    <row r="134" spans="1:62" ht="12.75" customHeight="1" x14ac:dyDescent="0.3">
      <c r="C134" s="25"/>
      <c r="D134" s="50"/>
      <c r="E134" s="50"/>
      <c r="F134" s="125"/>
      <c r="G134" s="126"/>
      <c r="H134" s="126"/>
      <c r="I134" s="126"/>
      <c r="J134" s="126"/>
      <c r="K134" s="127"/>
      <c r="L134" s="19"/>
      <c r="M134" s="19"/>
    </row>
    <row r="135" spans="1:62" ht="12.75" customHeight="1" x14ac:dyDescent="0.3">
      <c r="C135" s="25"/>
      <c r="D135" s="50"/>
      <c r="E135" s="50"/>
      <c r="F135" s="128"/>
      <c r="G135" s="129"/>
      <c r="H135" s="129"/>
      <c r="I135" s="129"/>
      <c r="J135" s="129"/>
      <c r="K135" s="130"/>
      <c r="L135" s="19"/>
      <c r="M135" s="19"/>
    </row>
    <row r="136" spans="1:62" ht="12.75" customHeight="1" x14ac:dyDescent="0.3">
      <c r="C136" s="45"/>
      <c r="D136" s="59"/>
      <c r="E136" s="59"/>
      <c r="F136" s="59"/>
      <c r="G136" s="59"/>
      <c r="H136" s="59"/>
      <c r="I136" s="59"/>
      <c r="J136" s="59"/>
      <c r="K136" s="59"/>
      <c r="L136" s="19"/>
      <c r="M136" s="19"/>
    </row>
    <row r="137" spans="1:62" ht="12.75" customHeight="1" x14ac:dyDescent="0.3">
      <c r="C137" s="51"/>
      <c r="D137" s="23"/>
      <c r="E137" s="23"/>
      <c r="F137" s="23"/>
      <c r="G137" s="23"/>
      <c r="H137" s="23"/>
      <c r="I137" s="23"/>
      <c r="J137" s="23"/>
      <c r="K137" s="23"/>
      <c r="L137" s="23"/>
      <c r="M137" s="24"/>
    </row>
    <row r="138" spans="1:62" ht="12.75" customHeight="1" x14ac:dyDescent="0.3">
      <c r="C138" s="45">
        <v>7</v>
      </c>
      <c r="D138" s="135" t="s">
        <v>51</v>
      </c>
      <c r="E138" s="136"/>
      <c r="F138" s="136"/>
      <c r="G138" s="136"/>
      <c r="H138" s="136"/>
      <c r="I138" s="136"/>
      <c r="J138" s="136"/>
      <c r="K138" s="136"/>
      <c r="L138" s="19"/>
      <c r="M138" s="112" t="s">
        <v>5</v>
      </c>
    </row>
    <row r="139" spans="1:62" ht="13.8" x14ac:dyDescent="0.3">
      <c r="C139" s="45"/>
      <c r="D139" s="136"/>
      <c r="E139" s="136"/>
      <c r="F139" s="136"/>
      <c r="G139" s="136"/>
      <c r="H139" s="136"/>
      <c r="I139" s="136"/>
      <c r="J139" s="136"/>
      <c r="K139" s="136"/>
      <c r="L139" s="19"/>
      <c r="M139" s="19"/>
    </row>
    <row r="140" spans="1:62" ht="5.0999999999999996" customHeight="1" x14ac:dyDescent="0.3">
      <c r="C140" s="45"/>
      <c r="D140" s="47"/>
      <c r="E140" s="47"/>
      <c r="F140" s="47"/>
      <c r="G140" s="47"/>
      <c r="H140" s="47"/>
      <c r="I140" s="47"/>
      <c r="J140" s="47"/>
      <c r="K140" s="47"/>
      <c r="L140" s="19"/>
      <c r="M140" s="19"/>
    </row>
    <row r="141" spans="1:62" s="42" customFormat="1" ht="12.75" customHeight="1" x14ac:dyDescent="0.3">
      <c r="A141" s="52"/>
      <c r="C141" s="53"/>
      <c r="D141" s="137" t="s">
        <v>52</v>
      </c>
      <c r="E141" s="138"/>
      <c r="F141" s="138"/>
      <c r="G141" s="138"/>
      <c r="H141" s="138"/>
      <c r="I141" s="138"/>
      <c r="J141" s="138"/>
      <c r="K141" s="138"/>
      <c r="L141" s="19"/>
      <c r="M141" s="62"/>
      <c r="O141" s="52"/>
      <c r="P141" s="52"/>
      <c r="Q141" s="52"/>
      <c r="R141" s="52"/>
      <c r="S141" s="52"/>
      <c r="T141" s="52"/>
      <c r="U141" s="52"/>
      <c r="V141" s="52"/>
      <c r="W141" s="54"/>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row>
    <row r="142" spans="1:62" s="42" customFormat="1" ht="13.8" x14ac:dyDescent="0.3">
      <c r="A142" s="52"/>
      <c r="C142" s="53"/>
      <c r="D142" s="138"/>
      <c r="E142" s="138"/>
      <c r="F142" s="138"/>
      <c r="G142" s="138"/>
      <c r="H142" s="138"/>
      <c r="I142" s="138"/>
      <c r="J142" s="138"/>
      <c r="K142" s="138"/>
      <c r="L142" s="19"/>
      <c r="M142" s="62"/>
      <c r="O142" s="52"/>
      <c r="P142" s="52"/>
      <c r="Q142" s="52"/>
      <c r="R142" s="52"/>
      <c r="S142" s="52"/>
      <c r="T142" s="52"/>
      <c r="U142" s="52"/>
      <c r="V142" s="52"/>
      <c r="W142" s="54"/>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row>
    <row r="143" spans="1:62" ht="5.0999999999999996" customHeight="1" x14ac:dyDescent="0.3">
      <c r="C143" s="25"/>
      <c r="D143" s="19"/>
      <c r="E143" s="19"/>
      <c r="F143" s="19"/>
      <c r="G143" s="19"/>
      <c r="H143" s="19"/>
      <c r="I143" s="19"/>
      <c r="J143" s="19"/>
      <c r="K143" s="19"/>
      <c r="L143" s="19"/>
      <c r="M143" s="19"/>
    </row>
    <row r="144" spans="1:62" ht="12.75" customHeight="1" x14ac:dyDescent="0.3">
      <c r="C144" s="25"/>
      <c r="D144" s="55" t="s">
        <v>40</v>
      </c>
      <c r="E144" s="56"/>
      <c r="F144" s="122"/>
      <c r="G144" s="123"/>
      <c r="H144" s="123"/>
      <c r="I144" s="123"/>
      <c r="J144" s="123"/>
      <c r="K144" s="124"/>
      <c r="L144" s="19"/>
      <c r="M144" s="19"/>
    </row>
    <row r="145" spans="1:62" ht="12.75" customHeight="1" x14ac:dyDescent="0.3">
      <c r="C145" s="25"/>
      <c r="D145" s="56"/>
      <c r="E145" s="56"/>
      <c r="F145" s="125"/>
      <c r="G145" s="126"/>
      <c r="H145" s="126"/>
      <c r="I145" s="126"/>
      <c r="J145" s="126"/>
      <c r="K145" s="127"/>
      <c r="L145" s="19"/>
      <c r="M145" s="19"/>
    </row>
    <row r="146" spans="1:62" ht="12.75" customHeight="1" x14ac:dyDescent="0.3">
      <c r="C146" s="25"/>
      <c r="D146" s="56"/>
      <c r="E146" s="56"/>
      <c r="F146" s="125"/>
      <c r="G146" s="126"/>
      <c r="H146" s="126"/>
      <c r="I146" s="126"/>
      <c r="J146" s="126"/>
      <c r="K146" s="127"/>
      <c r="L146" s="19"/>
      <c r="M146" s="19"/>
    </row>
    <row r="147" spans="1:62" ht="12.75" customHeight="1" x14ac:dyDescent="0.3">
      <c r="C147" s="25"/>
      <c r="D147" s="50"/>
      <c r="E147" s="50"/>
      <c r="F147" s="125"/>
      <c r="G147" s="126"/>
      <c r="H147" s="126"/>
      <c r="I147" s="126"/>
      <c r="J147" s="126"/>
      <c r="K147" s="127"/>
      <c r="L147" s="19"/>
      <c r="M147" s="19"/>
    </row>
    <row r="148" spans="1:62" ht="12.75" customHeight="1" x14ac:dyDescent="0.3">
      <c r="C148" s="25"/>
      <c r="D148" s="50"/>
      <c r="E148" s="50"/>
      <c r="F148" s="128"/>
      <c r="G148" s="129"/>
      <c r="H148" s="129"/>
      <c r="I148" s="129"/>
      <c r="J148" s="129"/>
      <c r="K148" s="130"/>
      <c r="L148" s="19"/>
      <c r="M148" s="19"/>
    </row>
    <row r="149" spans="1:62" ht="12.75" customHeight="1" x14ac:dyDescent="0.3">
      <c r="C149" s="45"/>
      <c r="D149" s="59"/>
      <c r="E149" s="59"/>
      <c r="F149" s="59"/>
      <c r="G149" s="59"/>
      <c r="H149" s="59"/>
      <c r="I149" s="59"/>
      <c r="J149" s="59"/>
      <c r="K149" s="59"/>
      <c r="L149" s="19"/>
      <c r="M149" s="19"/>
    </row>
    <row r="150" spans="1:62" ht="12.75" customHeight="1" x14ac:dyDescent="0.3">
      <c r="C150" s="51"/>
      <c r="D150" s="23"/>
      <c r="E150" s="23"/>
      <c r="F150" s="23"/>
      <c r="G150" s="23"/>
      <c r="H150" s="23"/>
      <c r="I150" s="23"/>
      <c r="J150" s="23"/>
      <c r="K150" s="23"/>
      <c r="L150" s="23"/>
      <c r="M150" s="24"/>
    </row>
    <row r="151" spans="1:62" ht="12.75" customHeight="1" x14ac:dyDescent="0.3">
      <c r="C151" s="45">
        <v>8</v>
      </c>
      <c r="D151" s="135" t="s">
        <v>53</v>
      </c>
      <c r="E151" s="136"/>
      <c r="F151" s="136"/>
      <c r="G151" s="136"/>
      <c r="H151" s="136"/>
      <c r="I151" s="136"/>
      <c r="J151" s="136"/>
      <c r="K151" s="136"/>
      <c r="L151" s="19"/>
      <c r="M151" s="112" t="s">
        <v>5</v>
      </c>
    </row>
    <row r="152" spans="1:62" ht="12.75" customHeight="1" x14ac:dyDescent="0.3">
      <c r="C152" s="45"/>
      <c r="D152" s="136"/>
      <c r="E152" s="136"/>
      <c r="F152" s="136"/>
      <c r="G152" s="136"/>
      <c r="H152" s="136"/>
      <c r="I152" s="136"/>
      <c r="J152" s="136"/>
      <c r="K152" s="136"/>
      <c r="L152" s="19"/>
      <c r="M152" s="19"/>
    </row>
    <row r="153" spans="1:62" ht="12.75" customHeight="1" x14ac:dyDescent="0.3">
      <c r="C153" s="45"/>
      <c r="D153" s="143" t="s">
        <v>54</v>
      </c>
      <c r="E153" s="143"/>
      <c r="F153" s="143"/>
      <c r="G153" s="143"/>
      <c r="H153" s="143"/>
      <c r="I153" s="143"/>
      <c r="J153" s="143"/>
      <c r="K153" s="143"/>
      <c r="L153" s="19"/>
      <c r="M153" s="19"/>
    </row>
    <row r="154" spans="1:62" ht="12.75" customHeight="1" x14ac:dyDescent="0.3">
      <c r="C154" s="45"/>
      <c r="D154" s="143" t="s">
        <v>55</v>
      </c>
      <c r="E154" s="143"/>
      <c r="F154" s="143"/>
      <c r="G154" s="143"/>
      <c r="H154" s="143"/>
      <c r="I154" s="143"/>
      <c r="J154" s="143"/>
      <c r="K154" s="143"/>
      <c r="L154" s="19"/>
      <c r="M154" s="19"/>
    </row>
    <row r="155" spans="1:62" ht="12.75" customHeight="1" x14ac:dyDescent="0.3">
      <c r="C155" s="45"/>
      <c r="D155" s="143" t="s">
        <v>56</v>
      </c>
      <c r="E155" s="143"/>
      <c r="F155" s="143"/>
      <c r="G155" s="143"/>
      <c r="H155" s="143"/>
      <c r="I155" s="143"/>
      <c r="J155" s="143"/>
      <c r="K155" s="143"/>
      <c r="L155" s="19"/>
      <c r="M155" s="19"/>
    </row>
    <row r="156" spans="1:62" ht="5.0999999999999996" customHeight="1" x14ac:dyDescent="0.3">
      <c r="C156" s="45"/>
      <c r="D156" s="47"/>
      <c r="E156" s="47"/>
      <c r="F156" s="47"/>
      <c r="G156" s="47"/>
      <c r="H156" s="47"/>
      <c r="I156" s="47"/>
      <c r="J156" s="47"/>
      <c r="K156" s="47"/>
      <c r="L156" s="19"/>
      <c r="M156" s="19"/>
    </row>
    <row r="157" spans="1:62" s="42" customFormat="1" ht="12.75" customHeight="1" x14ac:dyDescent="0.3">
      <c r="A157" s="52"/>
      <c r="C157" s="53"/>
      <c r="D157" s="55" t="s">
        <v>57</v>
      </c>
      <c r="E157" s="55"/>
      <c r="F157" s="55"/>
      <c r="G157" s="55"/>
      <c r="H157" s="55"/>
      <c r="I157" s="55"/>
      <c r="J157" s="55"/>
      <c r="K157" s="55"/>
      <c r="L157" s="19"/>
      <c r="M157" s="62"/>
      <c r="O157" s="52"/>
      <c r="P157" s="52"/>
      <c r="Q157" s="52"/>
      <c r="R157" s="52"/>
      <c r="S157" s="52"/>
      <c r="T157" s="52"/>
      <c r="U157" s="52"/>
      <c r="V157" s="52"/>
      <c r="W157" s="54"/>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row>
    <row r="158" spans="1:62" ht="5.0999999999999996" customHeight="1" x14ac:dyDescent="0.3">
      <c r="C158" s="25"/>
      <c r="D158" s="55"/>
      <c r="E158" s="55"/>
      <c r="F158" s="55"/>
      <c r="G158" s="55"/>
      <c r="H158" s="55"/>
      <c r="I158" s="55"/>
      <c r="J158" s="55"/>
      <c r="K158" s="55"/>
      <c r="L158" s="19"/>
      <c r="M158" s="19"/>
    </row>
    <row r="159" spans="1:62" ht="12.75" customHeight="1" x14ac:dyDescent="0.3">
      <c r="C159" s="25"/>
      <c r="D159" s="55" t="s">
        <v>40</v>
      </c>
      <c r="E159" s="56"/>
      <c r="F159" s="122"/>
      <c r="G159" s="123"/>
      <c r="H159" s="123"/>
      <c r="I159" s="123"/>
      <c r="J159" s="123"/>
      <c r="K159" s="124"/>
      <c r="L159" s="19"/>
      <c r="M159" s="19"/>
    </row>
    <row r="160" spans="1:62" ht="12.75" customHeight="1" x14ac:dyDescent="0.3">
      <c r="C160" s="25"/>
      <c r="D160" s="56"/>
      <c r="E160" s="56"/>
      <c r="F160" s="125"/>
      <c r="G160" s="126"/>
      <c r="H160" s="126"/>
      <c r="I160" s="126"/>
      <c r="J160" s="126"/>
      <c r="K160" s="127"/>
      <c r="L160" s="19"/>
      <c r="M160" s="19"/>
    </row>
    <row r="161" spans="3:13" ht="12.75" customHeight="1" x14ac:dyDescent="0.3">
      <c r="C161" s="25"/>
      <c r="D161" s="56"/>
      <c r="E161" s="56"/>
      <c r="F161" s="125"/>
      <c r="G161" s="126"/>
      <c r="H161" s="126"/>
      <c r="I161" s="126"/>
      <c r="J161" s="126"/>
      <c r="K161" s="127"/>
      <c r="L161" s="19"/>
      <c r="M161" s="19"/>
    </row>
    <row r="162" spans="3:13" ht="12.75" customHeight="1" x14ac:dyDescent="0.3">
      <c r="C162" s="25"/>
      <c r="D162" s="50"/>
      <c r="E162" s="50"/>
      <c r="F162" s="125"/>
      <c r="G162" s="126"/>
      <c r="H162" s="126"/>
      <c r="I162" s="126"/>
      <c r="J162" s="126"/>
      <c r="K162" s="127"/>
      <c r="L162" s="19"/>
      <c r="M162" s="19"/>
    </row>
    <row r="163" spans="3:13" ht="12.75" customHeight="1" x14ac:dyDescent="0.3">
      <c r="C163" s="25"/>
      <c r="D163" s="50"/>
      <c r="E163" s="50"/>
      <c r="F163" s="128"/>
      <c r="G163" s="129"/>
      <c r="H163" s="129"/>
      <c r="I163" s="129"/>
      <c r="J163" s="129"/>
      <c r="K163" s="130"/>
      <c r="L163" s="19"/>
      <c r="M163" s="19"/>
    </row>
    <row r="164" spans="3:13" ht="12.75" customHeight="1" x14ac:dyDescent="0.3">
      <c r="C164" s="45"/>
      <c r="D164" s="59"/>
      <c r="E164" s="59"/>
      <c r="F164" s="59"/>
      <c r="G164" s="59"/>
      <c r="H164" s="59"/>
      <c r="I164" s="59"/>
      <c r="J164" s="59"/>
      <c r="K164" s="59"/>
      <c r="L164" s="19"/>
      <c r="M164" s="19"/>
    </row>
    <row r="165" spans="3:13" ht="12.75" customHeight="1" x14ac:dyDescent="0.3">
      <c r="C165" s="51"/>
      <c r="D165" s="23"/>
      <c r="E165" s="23"/>
      <c r="F165" s="23"/>
      <c r="G165" s="23"/>
      <c r="H165" s="23"/>
      <c r="I165" s="23"/>
      <c r="J165" s="23"/>
      <c r="K165" s="23"/>
      <c r="L165" s="23"/>
      <c r="M165" s="24"/>
    </row>
    <row r="166" spans="3:13" ht="12.75" customHeight="1" x14ac:dyDescent="0.3">
      <c r="C166" s="45">
        <v>9</v>
      </c>
      <c r="D166" s="135" t="s">
        <v>58</v>
      </c>
      <c r="E166" s="136"/>
      <c r="F166" s="136"/>
      <c r="G166" s="136"/>
      <c r="H166" s="136"/>
      <c r="I166" s="136"/>
      <c r="J166" s="136"/>
      <c r="K166" s="136"/>
      <c r="L166" s="19"/>
      <c r="M166" s="112" t="s">
        <v>5</v>
      </c>
    </row>
    <row r="167" spans="3:13" ht="12.75" customHeight="1" x14ac:dyDescent="0.3">
      <c r="C167" s="45"/>
      <c r="D167" s="136"/>
      <c r="E167" s="136"/>
      <c r="F167" s="136"/>
      <c r="G167" s="136"/>
      <c r="H167" s="136"/>
      <c r="I167" s="136"/>
      <c r="J167" s="136"/>
      <c r="K167" s="136"/>
      <c r="L167" s="19"/>
      <c r="M167" s="46"/>
    </row>
    <row r="168" spans="3:13" ht="5.0999999999999996" customHeight="1" x14ac:dyDescent="0.3">
      <c r="C168" s="45"/>
      <c r="D168" s="47"/>
      <c r="E168" s="47"/>
      <c r="F168" s="47"/>
      <c r="G168" s="47"/>
      <c r="H168" s="47"/>
      <c r="I168" s="47"/>
      <c r="J168" s="47"/>
      <c r="K168" s="47"/>
      <c r="L168" s="19"/>
      <c r="M168" s="46"/>
    </row>
    <row r="169" spans="3:13" ht="12.75" customHeight="1" x14ac:dyDescent="0.3">
      <c r="C169" s="25"/>
      <c r="D169" s="137" t="s">
        <v>59</v>
      </c>
      <c r="E169" s="138"/>
      <c r="F169" s="138"/>
      <c r="G169" s="138"/>
      <c r="H169" s="138"/>
      <c r="I169" s="138"/>
      <c r="J169" s="138"/>
      <c r="K169" s="138"/>
      <c r="L169" s="19"/>
      <c r="M169" s="19"/>
    </row>
    <row r="170" spans="3:13" ht="12.75" customHeight="1" x14ac:dyDescent="0.3">
      <c r="C170" s="25"/>
      <c r="D170" s="137"/>
      <c r="E170" s="138"/>
      <c r="F170" s="138"/>
      <c r="G170" s="138"/>
      <c r="H170" s="138"/>
      <c r="I170" s="138"/>
      <c r="J170" s="138"/>
      <c r="K170" s="138"/>
      <c r="L170" s="19"/>
      <c r="M170" s="19"/>
    </row>
    <row r="171" spans="3:13" ht="12.75" customHeight="1" x14ac:dyDescent="0.3">
      <c r="C171" s="25"/>
      <c r="D171" s="138"/>
      <c r="E171" s="138"/>
      <c r="F171" s="138"/>
      <c r="G171" s="138"/>
      <c r="H171" s="138"/>
      <c r="I171" s="138"/>
      <c r="J171" s="138"/>
      <c r="K171" s="138"/>
      <c r="L171" s="19"/>
      <c r="M171" s="19"/>
    </row>
    <row r="172" spans="3:13" ht="5.0999999999999996" customHeight="1" x14ac:dyDescent="0.3">
      <c r="C172" s="25"/>
      <c r="D172" s="55"/>
      <c r="E172" s="55"/>
      <c r="F172" s="55"/>
      <c r="G172" s="55"/>
      <c r="H172" s="55"/>
      <c r="I172" s="55"/>
      <c r="J172" s="55"/>
      <c r="K172" s="55"/>
      <c r="L172" s="19"/>
      <c r="M172" s="19"/>
    </row>
    <row r="173" spans="3:13" ht="12.75" customHeight="1" x14ac:dyDescent="0.3">
      <c r="C173" s="25"/>
      <c r="D173" s="55" t="s">
        <v>40</v>
      </c>
      <c r="E173" s="56"/>
      <c r="F173" s="122"/>
      <c r="G173" s="123"/>
      <c r="H173" s="123"/>
      <c r="I173" s="123"/>
      <c r="J173" s="123"/>
      <c r="K173" s="124"/>
      <c r="L173" s="19"/>
      <c r="M173" s="19"/>
    </row>
    <row r="174" spans="3:13" ht="12.75" customHeight="1" x14ac:dyDescent="0.3">
      <c r="C174" s="25"/>
      <c r="D174" s="55"/>
      <c r="E174" s="56"/>
      <c r="F174" s="125"/>
      <c r="G174" s="126"/>
      <c r="H174" s="126"/>
      <c r="I174" s="126"/>
      <c r="J174" s="126"/>
      <c r="K174" s="127"/>
      <c r="L174" s="19"/>
      <c r="M174" s="19"/>
    </row>
    <row r="175" spans="3:13" ht="12.75" customHeight="1" x14ac:dyDescent="0.3">
      <c r="C175" s="25"/>
      <c r="D175" s="55"/>
      <c r="E175" s="56"/>
      <c r="F175" s="125"/>
      <c r="G175" s="126"/>
      <c r="H175" s="126"/>
      <c r="I175" s="126"/>
      <c r="J175" s="126"/>
      <c r="K175" s="127"/>
      <c r="L175" s="19"/>
      <c r="M175" s="19"/>
    </row>
    <row r="176" spans="3:13" ht="12.75" customHeight="1" x14ac:dyDescent="0.3">
      <c r="C176" s="25"/>
      <c r="D176" s="50"/>
      <c r="E176" s="50"/>
      <c r="F176" s="125"/>
      <c r="G176" s="126"/>
      <c r="H176" s="126"/>
      <c r="I176" s="126"/>
      <c r="J176" s="126"/>
      <c r="K176" s="127"/>
      <c r="L176" s="19"/>
      <c r="M176" s="19"/>
    </row>
    <row r="177" spans="3:13" ht="12.75" customHeight="1" x14ac:dyDescent="0.3">
      <c r="C177" s="25"/>
      <c r="D177" s="50"/>
      <c r="E177" s="50"/>
      <c r="F177" s="128"/>
      <c r="G177" s="129"/>
      <c r="H177" s="129"/>
      <c r="I177" s="129"/>
      <c r="J177" s="129"/>
      <c r="K177" s="130"/>
      <c r="L177" s="19"/>
      <c r="M177" s="19"/>
    </row>
    <row r="178" spans="3:13" ht="12.75" customHeight="1" x14ac:dyDescent="0.3">
      <c r="C178" s="45"/>
      <c r="D178" s="59"/>
      <c r="E178" s="59"/>
      <c r="F178" s="59"/>
      <c r="G178" s="59"/>
      <c r="H178" s="59"/>
      <c r="I178" s="59"/>
      <c r="J178" s="59"/>
      <c r="K178" s="59"/>
      <c r="L178" s="19"/>
      <c r="M178" s="19"/>
    </row>
    <row r="179" spans="3:13" ht="12.75" customHeight="1" x14ac:dyDescent="0.3">
      <c r="C179" s="51"/>
      <c r="D179" s="23"/>
      <c r="E179" s="23"/>
      <c r="F179" s="23"/>
      <c r="G179" s="23"/>
      <c r="H179" s="23"/>
      <c r="I179" s="23"/>
      <c r="J179" s="23"/>
      <c r="K179" s="23"/>
      <c r="L179" s="23"/>
      <c r="M179" s="24"/>
    </row>
    <row r="180" spans="3:13" ht="12.75" customHeight="1" x14ac:dyDescent="0.3">
      <c r="C180" s="45">
        <v>10</v>
      </c>
      <c r="D180" s="135" t="s">
        <v>60</v>
      </c>
      <c r="E180" s="136"/>
      <c r="F180" s="136"/>
      <c r="G180" s="136"/>
      <c r="H180" s="136"/>
      <c r="I180" s="136"/>
      <c r="J180" s="136"/>
      <c r="K180" s="136"/>
      <c r="L180" s="19"/>
      <c r="M180" s="112" t="s">
        <v>5</v>
      </c>
    </row>
    <row r="181" spans="3:13" ht="12.75" customHeight="1" x14ac:dyDescent="0.3">
      <c r="C181" s="45"/>
      <c r="D181" s="135"/>
      <c r="E181" s="136"/>
      <c r="F181" s="136"/>
      <c r="G181" s="136"/>
      <c r="H181" s="136"/>
      <c r="I181" s="136"/>
      <c r="J181" s="136"/>
      <c r="K181" s="136"/>
      <c r="L181" s="19"/>
      <c r="M181" s="19"/>
    </row>
    <row r="182" spans="3:13" ht="17.100000000000001" customHeight="1" x14ac:dyDescent="0.3">
      <c r="C182" s="45"/>
      <c r="D182" s="136"/>
      <c r="E182" s="136"/>
      <c r="F182" s="136"/>
      <c r="G182" s="136"/>
      <c r="H182" s="136"/>
      <c r="I182" s="136"/>
      <c r="J182" s="136"/>
      <c r="K182" s="136"/>
      <c r="L182" s="19"/>
      <c r="M182" s="19"/>
    </row>
    <row r="183" spans="3:13" ht="5.0999999999999996" customHeight="1" x14ac:dyDescent="0.3">
      <c r="C183" s="45"/>
      <c r="D183" s="57"/>
      <c r="E183" s="57"/>
      <c r="F183" s="57"/>
      <c r="G183" s="57"/>
      <c r="H183" s="57"/>
      <c r="I183" s="57"/>
      <c r="J183" s="57"/>
      <c r="K183" s="57"/>
      <c r="L183" s="19"/>
      <c r="M183" s="19"/>
    </row>
    <row r="184" spans="3:13" ht="12.75" customHeight="1" x14ac:dyDescent="0.3">
      <c r="C184" s="45"/>
      <c r="D184" s="137" t="s">
        <v>61</v>
      </c>
      <c r="E184" s="138"/>
      <c r="F184" s="138"/>
      <c r="G184" s="138"/>
      <c r="H184" s="138"/>
      <c r="I184" s="138"/>
      <c r="J184" s="138"/>
      <c r="K184" s="138"/>
      <c r="L184" s="19"/>
      <c r="M184" s="19"/>
    </row>
    <row r="185" spans="3:13" ht="12.75" customHeight="1" x14ac:dyDescent="0.3">
      <c r="C185" s="45"/>
      <c r="D185" s="138"/>
      <c r="E185" s="138"/>
      <c r="F185" s="138"/>
      <c r="G185" s="138"/>
      <c r="H185" s="138"/>
      <c r="I185" s="138"/>
      <c r="J185" s="138"/>
      <c r="K185" s="138"/>
      <c r="L185" s="19"/>
      <c r="M185" s="19"/>
    </row>
    <row r="186" spans="3:13" ht="5.0999999999999996" customHeight="1" x14ac:dyDescent="0.3">
      <c r="C186" s="45"/>
      <c r="D186" s="57"/>
      <c r="E186" s="57"/>
      <c r="F186" s="57"/>
      <c r="G186" s="57"/>
      <c r="H186" s="57"/>
      <c r="I186" s="57"/>
      <c r="J186" s="57"/>
      <c r="K186" s="57"/>
      <c r="L186" s="19"/>
      <c r="M186" s="19"/>
    </row>
    <row r="187" spans="3:13" ht="12.75" customHeight="1" x14ac:dyDescent="0.3">
      <c r="C187" s="25"/>
      <c r="D187" s="55" t="s">
        <v>40</v>
      </c>
      <c r="E187" s="56"/>
      <c r="F187" s="122"/>
      <c r="G187" s="123"/>
      <c r="H187" s="123"/>
      <c r="I187" s="123"/>
      <c r="J187" s="123"/>
      <c r="K187" s="124"/>
      <c r="L187" s="19"/>
      <c r="M187" s="19"/>
    </row>
    <row r="188" spans="3:13" ht="12.75" customHeight="1" x14ac:dyDescent="0.3">
      <c r="C188" s="25"/>
      <c r="D188" s="56"/>
      <c r="E188" s="56"/>
      <c r="F188" s="125"/>
      <c r="G188" s="126"/>
      <c r="H188" s="126"/>
      <c r="I188" s="126"/>
      <c r="J188" s="126"/>
      <c r="K188" s="127"/>
      <c r="L188" s="19"/>
      <c r="M188" s="19"/>
    </row>
    <row r="189" spans="3:13" ht="12.75" customHeight="1" x14ac:dyDescent="0.3">
      <c r="C189" s="25"/>
      <c r="D189" s="56"/>
      <c r="E189" s="56"/>
      <c r="F189" s="125"/>
      <c r="G189" s="126"/>
      <c r="H189" s="126"/>
      <c r="I189" s="126"/>
      <c r="J189" s="126"/>
      <c r="K189" s="127"/>
      <c r="L189" s="19"/>
      <c r="M189" s="19"/>
    </row>
    <row r="190" spans="3:13" ht="12.75" customHeight="1" x14ac:dyDescent="0.3">
      <c r="C190" s="25"/>
      <c r="D190" s="50"/>
      <c r="E190" s="50"/>
      <c r="F190" s="125"/>
      <c r="G190" s="126"/>
      <c r="H190" s="126"/>
      <c r="I190" s="126"/>
      <c r="J190" s="126"/>
      <c r="K190" s="127"/>
      <c r="L190" s="19"/>
      <c r="M190" s="19"/>
    </row>
    <row r="191" spans="3:13" ht="12.75" customHeight="1" x14ac:dyDescent="0.3">
      <c r="C191" s="25"/>
      <c r="D191" s="50"/>
      <c r="E191" s="50"/>
      <c r="F191" s="128"/>
      <c r="G191" s="129"/>
      <c r="H191" s="129"/>
      <c r="I191" s="129"/>
      <c r="J191" s="129"/>
      <c r="K191" s="130"/>
      <c r="L191" s="19"/>
      <c r="M191" s="19"/>
    </row>
    <row r="192" spans="3:13" ht="12.75" customHeight="1" x14ac:dyDescent="0.3">
      <c r="C192" s="25"/>
      <c r="D192" s="50"/>
      <c r="E192" s="50"/>
      <c r="F192" s="50"/>
      <c r="G192" s="50"/>
      <c r="H192" s="50"/>
      <c r="I192" s="50"/>
      <c r="J192" s="50"/>
      <c r="K192" s="50"/>
      <c r="L192" s="50"/>
      <c r="M192" s="19"/>
    </row>
    <row r="193" spans="3:13" ht="12.75" customHeight="1" x14ac:dyDescent="0.3">
      <c r="C193" s="51"/>
      <c r="D193" s="23"/>
      <c r="E193" s="23"/>
      <c r="F193" s="23"/>
      <c r="G193" s="23"/>
      <c r="H193" s="23"/>
      <c r="I193" s="23"/>
      <c r="J193" s="23"/>
      <c r="K193" s="23"/>
      <c r="L193" s="23"/>
      <c r="M193" s="24"/>
    </row>
    <row r="194" spans="3:13" ht="12.75" customHeight="1" x14ac:dyDescent="0.3">
      <c r="C194" s="45">
        <v>11</v>
      </c>
      <c r="D194" s="135" t="s">
        <v>62</v>
      </c>
      <c r="E194" s="136"/>
      <c r="F194" s="136"/>
      <c r="G194" s="136"/>
      <c r="H194" s="136"/>
      <c r="I194" s="136"/>
      <c r="J194" s="136"/>
      <c r="K194" s="136"/>
      <c r="L194" s="19"/>
      <c r="M194" s="112" t="s">
        <v>5</v>
      </c>
    </row>
    <row r="195" spans="3:13" ht="12.75" customHeight="1" x14ac:dyDescent="0.3">
      <c r="C195" s="45"/>
      <c r="D195" s="136"/>
      <c r="E195" s="136"/>
      <c r="F195" s="136"/>
      <c r="G195" s="136"/>
      <c r="H195" s="136"/>
      <c r="I195" s="136"/>
      <c r="J195" s="136"/>
      <c r="K195" s="136"/>
      <c r="L195" s="19"/>
      <c r="M195" s="19"/>
    </row>
    <row r="196" spans="3:13" ht="5.0999999999999996" customHeight="1" x14ac:dyDescent="0.3">
      <c r="C196" s="45"/>
      <c r="D196" s="57"/>
      <c r="E196" s="57"/>
      <c r="F196" s="57"/>
      <c r="G196" s="57"/>
      <c r="H196" s="57"/>
      <c r="I196" s="57"/>
      <c r="J196" s="57"/>
      <c r="K196" s="57"/>
      <c r="L196" s="19"/>
      <c r="M196" s="19"/>
    </row>
    <row r="197" spans="3:13" ht="12.75" customHeight="1" x14ac:dyDescent="0.3">
      <c r="C197" s="25"/>
      <c r="D197" s="137" t="s">
        <v>63</v>
      </c>
      <c r="E197" s="138"/>
      <c r="F197" s="138"/>
      <c r="G197" s="138"/>
      <c r="H197" s="138"/>
      <c r="I197" s="138"/>
      <c r="J197" s="138"/>
      <c r="K197" s="138"/>
      <c r="L197" s="19"/>
      <c r="M197" s="19"/>
    </row>
    <row r="198" spans="3:13" ht="12.75" customHeight="1" x14ac:dyDescent="0.3">
      <c r="C198" s="25"/>
      <c r="D198" s="138"/>
      <c r="E198" s="138"/>
      <c r="F198" s="138"/>
      <c r="G198" s="138"/>
      <c r="H198" s="138"/>
      <c r="I198" s="138"/>
      <c r="J198" s="138"/>
      <c r="K198" s="138"/>
      <c r="L198" s="19"/>
      <c r="M198" s="19"/>
    </row>
    <row r="199" spans="3:13" ht="5.0999999999999996" customHeight="1" x14ac:dyDescent="0.3">
      <c r="C199" s="25"/>
      <c r="D199" s="19"/>
      <c r="E199" s="19"/>
      <c r="F199" s="19"/>
      <c r="G199" s="19"/>
      <c r="H199" s="19"/>
      <c r="I199" s="19"/>
      <c r="J199" s="19"/>
      <c r="K199" s="19"/>
      <c r="L199" s="19"/>
      <c r="M199" s="19"/>
    </row>
    <row r="200" spans="3:13" ht="12.75" customHeight="1" x14ac:dyDescent="0.3">
      <c r="C200" s="25"/>
      <c r="D200" s="55" t="s">
        <v>40</v>
      </c>
      <c r="E200" s="56"/>
      <c r="F200" s="122"/>
      <c r="G200" s="123"/>
      <c r="H200" s="123"/>
      <c r="I200" s="123"/>
      <c r="J200" s="123"/>
      <c r="K200" s="124"/>
      <c r="L200" s="19"/>
      <c r="M200" s="19"/>
    </row>
    <row r="201" spans="3:13" ht="12.75" customHeight="1" x14ac:dyDescent="0.3">
      <c r="C201" s="25"/>
      <c r="D201" s="56"/>
      <c r="E201" s="56"/>
      <c r="F201" s="125"/>
      <c r="G201" s="126"/>
      <c r="H201" s="126"/>
      <c r="I201" s="126"/>
      <c r="J201" s="126"/>
      <c r="K201" s="127"/>
      <c r="L201" s="19"/>
      <c r="M201" s="19"/>
    </row>
    <row r="202" spans="3:13" ht="12.75" customHeight="1" x14ac:dyDescent="0.3">
      <c r="C202" s="25"/>
      <c r="D202" s="56"/>
      <c r="E202" s="56"/>
      <c r="F202" s="125"/>
      <c r="G202" s="126"/>
      <c r="H202" s="126"/>
      <c r="I202" s="126"/>
      <c r="J202" s="126"/>
      <c r="K202" s="127"/>
      <c r="L202" s="19"/>
      <c r="M202" s="19"/>
    </row>
    <row r="203" spans="3:13" ht="12.75" customHeight="1" x14ac:dyDescent="0.3">
      <c r="C203" s="25"/>
      <c r="D203" s="50"/>
      <c r="E203" s="50"/>
      <c r="F203" s="125"/>
      <c r="G203" s="126"/>
      <c r="H203" s="126"/>
      <c r="I203" s="126"/>
      <c r="J203" s="126"/>
      <c r="K203" s="127"/>
      <c r="L203" s="19"/>
      <c r="M203" s="19"/>
    </row>
    <row r="204" spans="3:13" ht="12.75" customHeight="1" x14ac:dyDescent="0.3">
      <c r="C204" s="25"/>
      <c r="D204" s="50"/>
      <c r="E204" s="50"/>
      <c r="F204" s="128"/>
      <c r="G204" s="129"/>
      <c r="H204" s="129"/>
      <c r="I204" s="129"/>
      <c r="J204" s="129"/>
      <c r="K204" s="130"/>
      <c r="L204" s="19"/>
      <c r="M204" s="19"/>
    </row>
    <row r="205" spans="3:13" ht="12.75" customHeight="1" x14ac:dyDescent="0.3">
      <c r="C205" s="45"/>
      <c r="D205" s="59"/>
      <c r="E205" s="59"/>
      <c r="F205" s="59"/>
      <c r="G205" s="59"/>
      <c r="H205" s="59"/>
      <c r="I205" s="59"/>
      <c r="J205" s="59"/>
      <c r="K205" s="59"/>
      <c r="L205" s="19"/>
      <c r="M205" s="19"/>
    </row>
    <row r="206" spans="3:13" ht="12.75" customHeight="1" x14ac:dyDescent="0.3">
      <c r="C206" s="51"/>
      <c r="D206" s="23"/>
      <c r="E206" s="23"/>
      <c r="F206" s="23"/>
      <c r="G206" s="23"/>
      <c r="H206" s="23"/>
      <c r="I206" s="23"/>
      <c r="J206" s="23"/>
      <c r="K206" s="23"/>
      <c r="L206" s="23"/>
      <c r="M206" s="24"/>
    </row>
    <row r="207" spans="3:13" ht="12.75" customHeight="1" x14ac:dyDescent="0.3">
      <c r="C207" s="45">
        <v>12</v>
      </c>
      <c r="D207" s="135" t="s">
        <v>64</v>
      </c>
      <c r="E207" s="136"/>
      <c r="F207" s="136"/>
      <c r="G207" s="136"/>
      <c r="H207" s="136"/>
      <c r="I207" s="136"/>
      <c r="J207" s="136"/>
      <c r="K207" s="136"/>
      <c r="L207" s="63"/>
      <c r="M207" s="112" t="s">
        <v>5</v>
      </c>
    </row>
    <row r="208" spans="3:13" ht="5.0999999999999996" customHeight="1" x14ac:dyDescent="0.3">
      <c r="C208" s="45"/>
      <c r="D208" s="64"/>
      <c r="E208" s="64"/>
      <c r="F208" s="64"/>
      <c r="G208" s="64"/>
      <c r="H208" s="64"/>
      <c r="I208" s="64"/>
      <c r="J208" s="64"/>
      <c r="K208" s="64"/>
      <c r="L208" s="19"/>
      <c r="M208" s="19"/>
    </row>
    <row r="209" spans="3:14" ht="12.75" customHeight="1" x14ac:dyDescent="0.3">
      <c r="C209" s="25"/>
      <c r="D209" s="62" t="s">
        <v>65</v>
      </c>
      <c r="E209" s="19"/>
      <c r="F209" s="19"/>
      <c r="G209" s="144"/>
      <c r="H209" s="145"/>
      <c r="I209" s="145"/>
      <c r="J209" s="145"/>
      <c r="K209" s="146"/>
      <c r="L209" s="19"/>
      <c r="M209" s="46"/>
    </row>
    <row r="210" spans="3:14" ht="12.75" customHeight="1" x14ac:dyDescent="0.3">
      <c r="C210" s="45"/>
      <c r="D210" s="59"/>
      <c r="E210" s="59"/>
      <c r="F210" s="59"/>
      <c r="G210" s="59"/>
      <c r="H210" s="59"/>
      <c r="I210" s="59"/>
      <c r="J210" s="59"/>
      <c r="K210" s="59"/>
      <c r="L210" s="19"/>
      <c r="M210" s="19"/>
    </row>
    <row r="211" spans="3:14" ht="12.75" customHeight="1" x14ac:dyDescent="0.3">
      <c r="C211" s="51"/>
      <c r="D211" s="23"/>
      <c r="E211" s="23"/>
      <c r="F211" s="23"/>
      <c r="G211" s="23"/>
      <c r="H211" s="23"/>
      <c r="I211" s="23"/>
      <c r="J211" s="23"/>
      <c r="K211" s="23"/>
      <c r="L211" s="23"/>
      <c r="M211" s="24"/>
    </row>
    <row r="212" spans="3:14" ht="12.75" customHeight="1" x14ac:dyDescent="0.3">
      <c r="C212" s="17">
        <v>13</v>
      </c>
      <c r="D212" s="135" t="s">
        <v>66</v>
      </c>
      <c r="E212" s="136"/>
      <c r="F212" s="136"/>
      <c r="G212" s="136"/>
      <c r="H212" s="136"/>
      <c r="I212" s="136"/>
      <c r="J212" s="136"/>
      <c r="K212" s="136"/>
      <c r="L212" s="19"/>
      <c r="M212" s="112" t="s">
        <v>5</v>
      </c>
    </row>
    <row r="213" spans="3:14" ht="12.75" customHeight="1" x14ac:dyDescent="0.3">
      <c r="C213" s="17"/>
      <c r="D213" s="136"/>
      <c r="E213" s="136"/>
      <c r="F213" s="136"/>
      <c r="G213" s="136"/>
      <c r="H213" s="136"/>
      <c r="I213" s="136"/>
      <c r="J213" s="136"/>
      <c r="K213" s="136"/>
      <c r="L213" s="19"/>
      <c r="M213" s="19"/>
    </row>
    <row r="214" spans="3:14" ht="5.0999999999999996" customHeight="1" x14ac:dyDescent="0.3">
      <c r="C214" s="25"/>
      <c r="D214" s="19"/>
      <c r="E214" s="19"/>
      <c r="F214" s="19"/>
      <c r="G214" s="19"/>
      <c r="H214" s="19"/>
      <c r="I214" s="19"/>
      <c r="J214" s="19"/>
      <c r="K214" s="19"/>
      <c r="L214" s="19"/>
      <c r="M214" s="19"/>
    </row>
    <row r="215" spans="3:14" ht="12.75" customHeight="1" x14ac:dyDescent="0.3">
      <c r="C215" s="25"/>
      <c r="D215" s="137" t="s">
        <v>67</v>
      </c>
      <c r="E215" s="138"/>
      <c r="F215" s="138"/>
      <c r="G215" s="138"/>
      <c r="H215" s="138"/>
      <c r="I215" s="138"/>
      <c r="J215" s="138"/>
      <c r="K215" s="138"/>
      <c r="L215" s="19"/>
      <c r="M215" s="19"/>
    </row>
    <row r="216" spans="3:14" ht="12.75" customHeight="1" x14ac:dyDescent="0.3">
      <c r="C216" s="25"/>
      <c r="D216" s="138"/>
      <c r="E216" s="138"/>
      <c r="F216" s="138"/>
      <c r="G216" s="138"/>
      <c r="H216" s="138"/>
      <c r="I216" s="138"/>
      <c r="J216" s="138"/>
      <c r="K216" s="138"/>
      <c r="L216" s="19"/>
      <c r="M216" s="19"/>
    </row>
    <row r="217" spans="3:14" ht="5.0999999999999996" customHeight="1" x14ac:dyDescent="0.3">
      <c r="C217" s="25"/>
      <c r="D217" s="19"/>
      <c r="E217" s="19"/>
      <c r="F217" s="19"/>
      <c r="G217" s="19"/>
      <c r="H217" s="19"/>
      <c r="I217" s="19"/>
      <c r="J217" s="19"/>
      <c r="K217" s="19"/>
      <c r="L217" s="19"/>
      <c r="M217" s="19"/>
    </row>
    <row r="218" spans="3:14" ht="12.75" customHeight="1" x14ac:dyDescent="0.3">
      <c r="C218" s="25"/>
      <c r="D218" s="55" t="s">
        <v>40</v>
      </c>
      <c r="E218" s="56"/>
      <c r="F218" s="122"/>
      <c r="G218" s="123"/>
      <c r="H218" s="123"/>
      <c r="I218" s="123"/>
      <c r="J218" s="123"/>
      <c r="K218" s="124"/>
      <c r="L218" s="19"/>
      <c r="M218" s="19"/>
    </row>
    <row r="219" spans="3:14" ht="12.75" customHeight="1" x14ac:dyDescent="0.3">
      <c r="C219" s="25"/>
      <c r="D219" s="56"/>
      <c r="E219" s="56"/>
      <c r="F219" s="125"/>
      <c r="G219" s="126"/>
      <c r="H219" s="126"/>
      <c r="I219" s="126"/>
      <c r="J219" s="126"/>
      <c r="K219" s="127"/>
      <c r="L219" s="19"/>
      <c r="M219" s="19"/>
    </row>
    <row r="220" spans="3:14" ht="12.75" customHeight="1" x14ac:dyDescent="0.3">
      <c r="C220" s="25"/>
      <c r="D220" s="56"/>
      <c r="E220" s="56"/>
      <c r="F220" s="125"/>
      <c r="G220" s="126"/>
      <c r="H220" s="126"/>
      <c r="I220" s="126"/>
      <c r="J220" s="126"/>
      <c r="K220" s="127"/>
      <c r="L220" s="19"/>
      <c r="M220" s="19"/>
    </row>
    <row r="221" spans="3:14" ht="12.75" customHeight="1" x14ac:dyDescent="0.3">
      <c r="C221" s="25"/>
      <c r="D221" s="50"/>
      <c r="E221" s="50"/>
      <c r="F221" s="125"/>
      <c r="G221" s="126"/>
      <c r="H221" s="126"/>
      <c r="I221" s="126"/>
      <c r="J221" s="126"/>
      <c r="K221" s="127"/>
      <c r="L221" s="19"/>
      <c r="M221" s="19"/>
    </row>
    <row r="222" spans="3:14" ht="12.75" customHeight="1" x14ac:dyDescent="0.3">
      <c r="C222" s="25"/>
      <c r="D222" s="50"/>
      <c r="E222" s="50"/>
      <c r="F222" s="128"/>
      <c r="G222" s="129"/>
      <c r="H222" s="129"/>
      <c r="I222" s="129"/>
      <c r="J222" s="129"/>
      <c r="K222" s="130"/>
      <c r="L222" s="19"/>
      <c r="M222" s="19"/>
    </row>
    <row r="223" spans="3:14" ht="12.75" customHeight="1" x14ac:dyDescent="0.3">
      <c r="C223" s="45"/>
      <c r="D223" s="59"/>
      <c r="E223" s="59"/>
      <c r="F223" s="59"/>
      <c r="G223" s="59"/>
      <c r="H223" s="59"/>
      <c r="I223" s="59"/>
      <c r="J223" s="59"/>
      <c r="K223" s="59"/>
      <c r="L223" s="19"/>
      <c r="M223" s="19"/>
      <c r="N223" s="61"/>
    </row>
    <row r="224" spans="3:14" ht="12.75" customHeight="1" x14ac:dyDescent="0.3">
      <c r="C224" s="51"/>
      <c r="D224" s="23"/>
      <c r="E224" s="23"/>
      <c r="F224" s="23"/>
      <c r="G224" s="23"/>
      <c r="H224" s="23"/>
      <c r="I224" s="23"/>
      <c r="J224" s="23"/>
      <c r="K224" s="23"/>
      <c r="L224" s="23"/>
      <c r="M224" s="24"/>
    </row>
    <row r="225" spans="3:14" ht="12.75" customHeight="1" x14ac:dyDescent="0.3">
      <c r="C225" s="17">
        <v>14</v>
      </c>
      <c r="D225" s="135" t="s">
        <v>68</v>
      </c>
      <c r="E225" s="136"/>
      <c r="F225" s="136"/>
      <c r="G225" s="136"/>
      <c r="H225" s="136"/>
      <c r="I225" s="136"/>
      <c r="J225" s="136"/>
      <c r="K225" s="136"/>
      <c r="L225" s="19"/>
      <c r="M225" s="112" t="s">
        <v>5</v>
      </c>
    </row>
    <row r="226" spans="3:14" ht="12.75" customHeight="1" x14ac:dyDescent="0.3">
      <c r="C226" s="17"/>
      <c r="D226" s="136"/>
      <c r="E226" s="136"/>
      <c r="F226" s="136"/>
      <c r="G226" s="136"/>
      <c r="H226" s="136"/>
      <c r="I226" s="136"/>
      <c r="J226" s="136"/>
      <c r="K226" s="136"/>
      <c r="L226" s="19"/>
      <c r="M226" s="19"/>
    </row>
    <row r="227" spans="3:14" ht="5.0999999999999996" customHeight="1" x14ac:dyDescent="0.3">
      <c r="C227" s="25"/>
      <c r="D227" s="19"/>
      <c r="E227" s="19"/>
      <c r="F227" s="19"/>
      <c r="G227" s="19"/>
      <c r="H227" s="19"/>
      <c r="I227" s="19"/>
      <c r="J227" s="19"/>
      <c r="K227" s="19"/>
      <c r="L227" s="19"/>
      <c r="M227" s="19"/>
    </row>
    <row r="228" spans="3:14" ht="12.75" customHeight="1" x14ac:dyDescent="0.3">
      <c r="C228" s="25"/>
      <c r="D228" s="62" t="s">
        <v>104</v>
      </c>
      <c r="E228" s="19"/>
      <c r="F228" s="19"/>
      <c r="G228" s="19"/>
      <c r="H228" s="19"/>
      <c r="I228" s="19"/>
      <c r="J228" s="19"/>
      <c r="K228" s="19"/>
      <c r="L228" s="19"/>
      <c r="M228" s="19"/>
    </row>
    <row r="229" spans="3:14" ht="5.0999999999999996" customHeight="1" x14ac:dyDescent="0.3">
      <c r="C229" s="25"/>
      <c r="D229" s="19"/>
      <c r="E229" s="19"/>
      <c r="F229" s="19"/>
      <c r="G229" s="19"/>
      <c r="H229" s="19"/>
      <c r="I229" s="19"/>
      <c r="J229" s="19"/>
      <c r="K229" s="19"/>
      <c r="L229" s="19"/>
      <c r="M229" s="19"/>
    </row>
    <row r="230" spans="3:14" ht="13.8" x14ac:dyDescent="0.3">
      <c r="C230" s="25"/>
      <c r="D230" s="55" t="s">
        <v>40</v>
      </c>
      <c r="E230" s="56"/>
      <c r="F230" s="122"/>
      <c r="G230" s="123"/>
      <c r="H230" s="123"/>
      <c r="I230" s="123"/>
      <c r="J230" s="123"/>
      <c r="K230" s="124"/>
      <c r="L230" s="19"/>
      <c r="M230" s="19"/>
    </row>
    <row r="231" spans="3:14" ht="13.8" x14ac:dyDescent="0.3">
      <c r="C231" s="25"/>
      <c r="D231" s="55"/>
      <c r="E231" s="56"/>
      <c r="F231" s="125"/>
      <c r="G231" s="126"/>
      <c r="H231" s="126"/>
      <c r="I231" s="126"/>
      <c r="J231" s="126"/>
      <c r="K231" s="127"/>
      <c r="L231" s="19"/>
      <c r="M231" s="19"/>
    </row>
    <row r="232" spans="3:14" ht="13.8" x14ac:dyDescent="0.3">
      <c r="C232" s="25"/>
      <c r="D232" s="55"/>
      <c r="E232" s="56"/>
      <c r="F232" s="125"/>
      <c r="G232" s="126"/>
      <c r="H232" s="126"/>
      <c r="I232" s="126"/>
      <c r="J232" s="126"/>
      <c r="K232" s="127"/>
      <c r="L232" s="19"/>
      <c r="M232" s="19"/>
    </row>
    <row r="233" spans="3:14" ht="13.8" x14ac:dyDescent="0.3">
      <c r="C233" s="25"/>
      <c r="D233" s="56"/>
      <c r="E233" s="56"/>
      <c r="F233" s="125"/>
      <c r="G233" s="126"/>
      <c r="H233" s="126"/>
      <c r="I233" s="126"/>
      <c r="J233" s="126"/>
      <c r="K233" s="127"/>
      <c r="L233" s="19"/>
      <c r="M233" s="19"/>
    </row>
    <row r="234" spans="3:14" ht="13.8" x14ac:dyDescent="0.3">
      <c r="C234" s="25"/>
      <c r="D234" s="56"/>
      <c r="E234" s="56"/>
      <c r="F234" s="128"/>
      <c r="G234" s="129"/>
      <c r="H234" s="129"/>
      <c r="I234" s="129"/>
      <c r="J234" s="129"/>
      <c r="K234" s="130"/>
      <c r="L234" s="19"/>
      <c r="M234" s="19"/>
    </row>
    <row r="235" spans="3:14" ht="13.8" x14ac:dyDescent="0.3">
      <c r="C235" s="45"/>
      <c r="D235" s="59"/>
      <c r="E235" s="59"/>
      <c r="F235" s="59"/>
      <c r="G235" s="59"/>
      <c r="H235" s="59"/>
      <c r="I235" s="59"/>
      <c r="J235" s="59"/>
      <c r="K235" s="59"/>
      <c r="L235" s="19"/>
      <c r="M235" s="19"/>
    </row>
    <row r="236" spans="3:14" ht="13.8" x14ac:dyDescent="0.3">
      <c r="C236" s="51"/>
      <c r="D236" s="23"/>
      <c r="E236" s="23"/>
      <c r="F236" s="23"/>
      <c r="G236" s="23"/>
      <c r="H236" s="23"/>
      <c r="I236" s="23"/>
      <c r="J236" s="23"/>
      <c r="K236" s="23"/>
      <c r="L236" s="23"/>
      <c r="M236" s="24"/>
    </row>
    <row r="237" spans="3:14" ht="12.75" customHeight="1" x14ac:dyDescent="0.3">
      <c r="C237" s="17">
        <v>15</v>
      </c>
      <c r="D237" s="135" t="s">
        <v>69</v>
      </c>
      <c r="E237" s="136"/>
      <c r="F237" s="136"/>
      <c r="G237" s="136"/>
      <c r="H237" s="136"/>
      <c r="I237" s="136"/>
      <c r="J237" s="136"/>
      <c r="K237" s="136"/>
      <c r="L237" s="19"/>
      <c r="M237" s="112" t="s">
        <v>5</v>
      </c>
    </row>
    <row r="238" spans="3:14" ht="12.75" customHeight="1" x14ac:dyDescent="0.3">
      <c r="C238" s="17"/>
      <c r="D238" s="135"/>
      <c r="E238" s="136"/>
      <c r="F238" s="136"/>
      <c r="G238" s="136"/>
      <c r="H238" s="136"/>
      <c r="I238" s="136"/>
      <c r="J238" s="136"/>
      <c r="K238" s="136"/>
      <c r="L238" s="19"/>
      <c r="M238" s="113"/>
      <c r="N238" s="19"/>
    </row>
    <row r="239" spans="3:14" ht="13.8" x14ac:dyDescent="0.3">
      <c r="C239" s="17"/>
      <c r="D239" s="136"/>
      <c r="E239" s="136"/>
      <c r="F239" s="136"/>
      <c r="G239" s="136"/>
      <c r="H239" s="136"/>
      <c r="I239" s="136"/>
      <c r="J239" s="136"/>
      <c r="K239" s="136"/>
      <c r="L239" s="19"/>
      <c r="M239" s="19"/>
    </row>
    <row r="240" spans="3:14" ht="5.0999999999999996" customHeight="1" x14ac:dyDescent="0.3">
      <c r="C240" s="25"/>
      <c r="D240" s="19"/>
      <c r="E240" s="19"/>
      <c r="F240" s="19"/>
      <c r="G240" s="19"/>
      <c r="H240" s="19"/>
      <c r="I240" s="19"/>
      <c r="J240" s="19"/>
      <c r="K240" s="19"/>
      <c r="L240" s="19"/>
      <c r="M240" s="19"/>
    </row>
    <row r="241" spans="3:24" ht="12.75" customHeight="1" x14ac:dyDescent="0.3">
      <c r="C241" s="25"/>
      <c r="D241" s="137" t="s">
        <v>70</v>
      </c>
      <c r="E241" s="138"/>
      <c r="F241" s="138"/>
      <c r="G241" s="138"/>
      <c r="H241" s="138"/>
      <c r="I241" s="138"/>
      <c r="J241" s="138"/>
      <c r="K241" s="138"/>
      <c r="L241" s="19"/>
      <c r="M241" s="19"/>
    </row>
    <row r="242" spans="3:24" ht="12.75" customHeight="1" x14ac:dyDescent="0.3">
      <c r="C242" s="25"/>
      <c r="D242" s="137"/>
      <c r="E242" s="138"/>
      <c r="F242" s="138"/>
      <c r="G242" s="138"/>
      <c r="H242" s="138"/>
      <c r="I242" s="138"/>
      <c r="J242" s="138"/>
      <c r="K242" s="138"/>
      <c r="L242" s="19"/>
      <c r="M242" s="19"/>
    </row>
    <row r="243" spans="3:24" ht="12.75" customHeight="1" x14ac:dyDescent="0.3">
      <c r="C243" s="25"/>
      <c r="D243" s="138"/>
      <c r="E243" s="138"/>
      <c r="F243" s="138"/>
      <c r="G243" s="138"/>
      <c r="H243" s="138"/>
      <c r="I243" s="138"/>
      <c r="J243" s="138"/>
      <c r="K243" s="138"/>
      <c r="L243" s="19"/>
      <c r="M243" s="19"/>
    </row>
    <row r="244" spans="3:24" ht="5.0999999999999996" customHeight="1" x14ac:dyDescent="0.3">
      <c r="C244" s="25"/>
      <c r="D244" s="19"/>
      <c r="E244" s="19"/>
      <c r="F244" s="19"/>
      <c r="G244" s="19"/>
      <c r="H244" s="19"/>
      <c r="I244" s="19"/>
      <c r="J244" s="19"/>
      <c r="K244" s="19"/>
      <c r="L244" s="19"/>
      <c r="M244" s="19"/>
    </row>
    <row r="245" spans="3:24" ht="12.75" customHeight="1" x14ac:dyDescent="0.3">
      <c r="C245" s="25"/>
      <c r="D245" s="55" t="s">
        <v>40</v>
      </c>
      <c r="E245" s="56"/>
      <c r="F245" s="122"/>
      <c r="G245" s="123"/>
      <c r="H245" s="123"/>
      <c r="I245" s="123"/>
      <c r="J245" s="123"/>
      <c r="K245" s="124"/>
      <c r="L245" s="19"/>
      <c r="M245" s="19"/>
    </row>
    <row r="246" spans="3:24" ht="12.75" customHeight="1" x14ac:dyDescent="0.3">
      <c r="C246" s="25"/>
      <c r="D246" s="56"/>
      <c r="E246" s="56"/>
      <c r="F246" s="125"/>
      <c r="G246" s="126"/>
      <c r="H246" s="126"/>
      <c r="I246" s="126"/>
      <c r="J246" s="126"/>
      <c r="K246" s="127"/>
      <c r="L246" s="19"/>
      <c r="M246" s="19"/>
    </row>
    <row r="247" spans="3:24" ht="12.75" customHeight="1" x14ac:dyDescent="0.3">
      <c r="C247" s="25"/>
      <c r="D247" s="56"/>
      <c r="E247" s="56"/>
      <c r="F247" s="125"/>
      <c r="G247" s="126"/>
      <c r="H247" s="126"/>
      <c r="I247" s="126"/>
      <c r="J247" s="126"/>
      <c r="K247" s="127"/>
      <c r="L247" s="19"/>
      <c r="M247" s="19"/>
    </row>
    <row r="248" spans="3:24" ht="12.75" customHeight="1" x14ac:dyDescent="0.3">
      <c r="C248" s="25"/>
      <c r="D248" s="56"/>
      <c r="E248" s="56"/>
      <c r="F248" s="125"/>
      <c r="G248" s="126"/>
      <c r="H248" s="126"/>
      <c r="I248" s="126"/>
      <c r="J248" s="126"/>
      <c r="K248" s="127"/>
      <c r="L248" s="19"/>
      <c r="M248" s="19"/>
    </row>
    <row r="249" spans="3:24" ht="12.75" customHeight="1" x14ac:dyDescent="0.3">
      <c r="C249" s="25"/>
      <c r="D249" s="56"/>
      <c r="E249" s="56"/>
      <c r="F249" s="128"/>
      <c r="G249" s="129"/>
      <c r="H249" s="129"/>
      <c r="I249" s="129"/>
      <c r="J249" s="129"/>
      <c r="K249" s="130"/>
      <c r="L249" s="19"/>
      <c r="M249" s="19"/>
    </row>
    <row r="250" spans="3:24" ht="12.75" customHeight="1" x14ac:dyDescent="0.3">
      <c r="C250" s="45"/>
      <c r="D250" s="59"/>
      <c r="E250" s="59"/>
      <c r="F250" s="59"/>
      <c r="G250" s="59"/>
      <c r="H250" s="59"/>
      <c r="I250" s="59"/>
      <c r="J250" s="59"/>
      <c r="K250" s="59"/>
      <c r="L250" s="19"/>
      <c r="M250" s="19"/>
    </row>
    <row r="251" spans="3:24" ht="12.75" customHeight="1" x14ac:dyDescent="0.3">
      <c r="C251" s="51"/>
      <c r="D251" s="23"/>
      <c r="E251" s="23"/>
      <c r="F251" s="23"/>
      <c r="G251" s="23"/>
      <c r="H251" s="23"/>
      <c r="I251" s="23"/>
      <c r="J251" s="23"/>
      <c r="K251" s="23"/>
      <c r="L251" s="23"/>
      <c r="M251" s="24"/>
    </row>
    <row r="252" spans="3:24" ht="12.75" customHeight="1" x14ac:dyDescent="0.3">
      <c r="C252" s="25" t="s">
        <v>71</v>
      </c>
      <c r="D252" s="50"/>
      <c r="E252" s="50"/>
      <c r="F252" s="50"/>
      <c r="G252" s="50"/>
      <c r="H252" s="50"/>
      <c r="I252" s="50"/>
      <c r="J252" s="50"/>
      <c r="K252" s="50"/>
      <c r="L252" s="19"/>
      <c r="M252" s="19"/>
    </row>
    <row r="253" spans="3:24" ht="12.75" customHeight="1" x14ac:dyDescent="0.3">
      <c r="C253" s="65"/>
      <c r="D253" s="66"/>
      <c r="E253" s="66"/>
      <c r="F253" s="66"/>
      <c r="G253" s="66"/>
      <c r="H253" s="66"/>
      <c r="I253" s="66"/>
      <c r="J253" s="66"/>
      <c r="K253" s="66"/>
      <c r="L253" s="67"/>
      <c r="M253" s="67"/>
      <c r="P253" s="68" t="s">
        <v>72</v>
      </c>
      <c r="Q253" s="2" t="s">
        <v>73</v>
      </c>
      <c r="R253" s="3" t="s">
        <v>74</v>
      </c>
      <c r="W253" s="2"/>
      <c r="X253" s="3"/>
    </row>
    <row r="254" spans="3:24" ht="12.75" customHeight="1" x14ac:dyDescent="0.3">
      <c r="C254" s="69">
        <v>1</v>
      </c>
      <c r="D254" s="150" t="s">
        <v>75</v>
      </c>
      <c r="E254" s="151"/>
      <c r="F254" s="151"/>
      <c r="G254" s="151"/>
      <c r="H254" s="151"/>
      <c r="I254" s="151"/>
      <c r="J254" s="151"/>
      <c r="K254" s="151"/>
      <c r="L254" s="152"/>
      <c r="M254" s="70" t="str">
        <f>M49</f>
        <v>Ja</v>
      </c>
      <c r="P254" s="111">
        <f>C254</f>
        <v>1</v>
      </c>
      <c r="Q254" s="71">
        <f>IF(M254="[    ]",0,1)</f>
        <v>1</v>
      </c>
      <c r="R254" s="71">
        <f>IF(M254="nee", 1,)</f>
        <v>0</v>
      </c>
      <c r="W254" s="2"/>
      <c r="X254" s="3"/>
    </row>
    <row r="255" spans="3:24" ht="12.75" customHeight="1" x14ac:dyDescent="0.3">
      <c r="C255" s="72">
        <v>2</v>
      </c>
      <c r="D255" s="147" t="s">
        <v>76</v>
      </c>
      <c r="E255" s="148"/>
      <c r="F255" s="148"/>
      <c r="G255" s="148"/>
      <c r="H255" s="148"/>
      <c r="I255" s="148"/>
      <c r="J255" s="148"/>
      <c r="K255" s="148"/>
      <c r="L255" s="149"/>
      <c r="M255" s="73" t="str">
        <f>M64</f>
        <v>Nee</v>
      </c>
      <c r="P255" s="111">
        <f t="shared" ref="P255:P267" si="0">C255</f>
        <v>2</v>
      </c>
      <c r="Q255" s="71">
        <f t="shared" ref="Q255:Q268" si="1">IF(M255="[    ]",0,1)</f>
        <v>1</v>
      </c>
      <c r="R255" s="71">
        <f>IF(M255="Ja", 1,)</f>
        <v>0</v>
      </c>
      <c r="W255" s="2"/>
      <c r="X255" s="3"/>
    </row>
    <row r="256" spans="3:24" ht="12.75" customHeight="1" x14ac:dyDescent="0.3">
      <c r="C256" s="72">
        <v>3</v>
      </c>
      <c r="D256" s="147" t="s">
        <v>77</v>
      </c>
      <c r="E256" s="148"/>
      <c r="F256" s="148"/>
      <c r="G256" s="148"/>
      <c r="H256" s="148"/>
      <c r="I256" s="148"/>
      <c r="J256" s="148"/>
      <c r="K256" s="148"/>
      <c r="L256" s="149"/>
      <c r="M256" s="73" t="str">
        <f>M78</f>
        <v>Ja</v>
      </c>
      <c r="P256" s="111">
        <f t="shared" si="0"/>
        <v>3</v>
      </c>
      <c r="Q256" s="71">
        <f t="shared" si="1"/>
        <v>1</v>
      </c>
      <c r="R256" s="71">
        <f>IF(M256="nee", 1,)</f>
        <v>0</v>
      </c>
      <c r="W256" s="2"/>
      <c r="X256" s="3"/>
    </row>
    <row r="257" spans="3:24" ht="12.75" customHeight="1" x14ac:dyDescent="0.3">
      <c r="C257" s="72">
        <v>4</v>
      </c>
      <c r="D257" s="147" t="s">
        <v>78</v>
      </c>
      <c r="E257" s="148"/>
      <c r="F257" s="148"/>
      <c r="G257" s="148"/>
      <c r="H257" s="148"/>
      <c r="I257" s="148"/>
      <c r="J257" s="148"/>
      <c r="K257" s="148"/>
      <c r="L257" s="149"/>
      <c r="M257" s="73" t="str">
        <f>M96</f>
        <v>Ja</v>
      </c>
      <c r="P257" s="111">
        <f t="shared" si="0"/>
        <v>4</v>
      </c>
      <c r="Q257" s="71">
        <f t="shared" si="1"/>
        <v>1</v>
      </c>
      <c r="R257" s="71">
        <f>IF(M257="nee", 1,)</f>
        <v>0</v>
      </c>
      <c r="W257" s="2"/>
      <c r="X257" s="3"/>
    </row>
    <row r="258" spans="3:24" ht="12.75" customHeight="1" x14ac:dyDescent="0.3">
      <c r="C258" s="72">
        <v>5</v>
      </c>
      <c r="D258" s="147" t="s">
        <v>105</v>
      </c>
      <c r="E258" s="148"/>
      <c r="F258" s="148"/>
      <c r="G258" s="148"/>
      <c r="H258" s="148"/>
      <c r="I258" s="148"/>
      <c r="J258" s="148"/>
      <c r="K258" s="148"/>
      <c r="L258" s="149"/>
      <c r="M258" s="73" t="str">
        <f>M110</f>
        <v>Ja</v>
      </c>
      <c r="P258" s="111">
        <f t="shared" si="0"/>
        <v>5</v>
      </c>
      <c r="Q258" s="71">
        <f t="shared" si="1"/>
        <v>1</v>
      </c>
      <c r="R258" s="71">
        <f>IF(M258="nee", 1,)</f>
        <v>0</v>
      </c>
      <c r="W258" s="2"/>
      <c r="X258" s="3"/>
    </row>
    <row r="259" spans="3:24" ht="12.75" customHeight="1" x14ac:dyDescent="0.3">
      <c r="C259" s="72">
        <v>6</v>
      </c>
      <c r="D259" s="147" t="s">
        <v>79</v>
      </c>
      <c r="E259" s="148"/>
      <c r="F259" s="148"/>
      <c r="G259" s="148"/>
      <c r="H259" s="148"/>
      <c r="I259" s="148"/>
      <c r="J259" s="148"/>
      <c r="K259" s="148"/>
      <c r="L259" s="149"/>
      <c r="M259" s="73" t="str">
        <f>M124</f>
        <v>[    ]</v>
      </c>
      <c r="P259" s="111">
        <f t="shared" si="0"/>
        <v>6</v>
      </c>
      <c r="Q259" s="71">
        <f t="shared" si="1"/>
        <v>0</v>
      </c>
      <c r="R259" s="71">
        <f>IF(M259="Ja", 1,)</f>
        <v>0</v>
      </c>
      <c r="W259" s="2"/>
      <c r="X259" s="3"/>
    </row>
    <row r="260" spans="3:24" ht="12.75" customHeight="1" x14ac:dyDescent="0.3">
      <c r="C260" s="72">
        <v>7</v>
      </c>
      <c r="D260" s="147" t="s">
        <v>80</v>
      </c>
      <c r="E260" s="148"/>
      <c r="F260" s="148"/>
      <c r="G260" s="148"/>
      <c r="H260" s="148"/>
      <c r="I260" s="148"/>
      <c r="J260" s="148"/>
      <c r="K260" s="148"/>
      <c r="L260" s="149"/>
      <c r="M260" s="73" t="str">
        <f>M138</f>
        <v>[    ]</v>
      </c>
      <c r="P260" s="111">
        <f t="shared" si="0"/>
        <v>7</v>
      </c>
      <c r="Q260" s="71">
        <f t="shared" si="1"/>
        <v>0</v>
      </c>
      <c r="R260" s="71">
        <f>IF(M260="nee", 1,)</f>
        <v>0</v>
      </c>
      <c r="W260" s="2"/>
      <c r="X260" s="3"/>
    </row>
    <row r="261" spans="3:24" ht="12.75" customHeight="1" x14ac:dyDescent="0.3">
      <c r="C261" s="72">
        <v>8</v>
      </c>
      <c r="D261" s="147" t="s">
        <v>81</v>
      </c>
      <c r="E261" s="148"/>
      <c r="F261" s="148"/>
      <c r="G261" s="148"/>
      <c r="H261" s="148"/>
      <c r="I261" s="148"/>
      <c r="J261" s="148"/>
      <c r="K261" s="148"/>
      <c r="L261" s="149"/>
      <c r="M261" s="73" t="str">
        <f>M151</f>
        <v>[    ]</v>
      </c>
      <c r="P261" s="111">
        <f t="shared" si="0"/>
        <v>8</v>
      </c>
      <c r="Q261" s="71">
        <f t="shared" si="1"/>
        <v>0</v>
      </c>
      <c r="R261" s="71">
        <f>IF(M261="nee", 1,)</f>
        <v>0</v>
      </c>
      <c r="W261" s="2"/>
      <c r="X261" s="3"/>
    </row>
    <row r="262" spans="3:24" ht="12.75" customHeight="1" x14ac:dyDescent="0.3">
      <c r="C262" s="72">
        <v>9</v>
      </c>
      <c r="D262" s="147" t="s">
        <v>82</v>
      </c>
      <c r="E262" s="148"/>
      <c r="F262" s="148"/>
      <c r="G262" s="148"/>
      <c r="H262" s="148"/>
      <c r="I262" s="148"/>
      <c r="J262" s="148"/>
      <c r="K262" s="148"/>
      <c r="L262" s="149"/>
      <c r="M262" s="73" t="str">
        <f>M166</f>
        <v>[    ]</v>
      </c>
      <c r="P262" s="111">
        <f t="shared" si="0"/>
        <v>9</v>
      </c>
      <c r="Q262" s="74">
        <f t="shared" si="1"/>
        <v>0</v>
      </c>
      <c r="R262" s="74">
        <f>IF(M262="nee", 1,)</f>
        <v>0</v>
      </c>
      <c r="W262" s="2"/>
      <c r="X262" s="3"/>
    </row>
    <row r="263" spans="3:24" ht="12.75" customHeight="1" thickBot="1" x14ac:dyDescent="0.35">
      <c r="C263" s="75">
        <v>10</v>
      </c>
      <c r="D263" s="165" t="s">
        <v>83</v>
      </c>
      <c r="E263" s="166"/>
      <c r="F263" s="166"/>
      <c r="G263" s="166"/>
      <c r="H263" s="166"/>
      <c r="I263" s="166"/>
      <c r="J263" s="166"/>
      <c r="K263" s="166"/>
      <c r="L263" s="167"/>
      <c r="M263" s="76" t="str">
        <f>M180</f>
        <v>[    ]</v>
      </c>
      <c r="P263" s="111">
        <f t="shared" si="0"/>
        <v>10</v>
      </c>
      <c r="Q263" s="77">
        <f t="shared" si="1"/>
        <v>0</v>
      </c>
      <c r="R263" s="77">
        <f>IF(M263="Ja", 1,)</f>
        <v>0</v>
      </c>
      <c r="S263" s="78"/>
      <c r="T263" s="109" t="s">
        <v>84</v>
      </c>
      <c r="W263" s="2"/>
      <c r="X263" s="3"/>
    </row>
    <row r="264" spans="3:24" ht="12.75" customHeight="1" x14ac:dyDescent="0.3">
      <c r="C264" s="69">
        <v>11</v>
      </c>
      <c r="D264" s="150" t="s">
        <v>85</v>
      </c>
      <c r="E264" s="151"/>
      <c r="F264" s="151"/>
      <c r="G264" s="151"/>
      <c r="H264" s="151"/>
      <c r="I264" s="151"/>
      <c r="J264" s="151"/>
      <c r="K264" s="151"/>
      <c r="L264" s="152"/>
      <c r="M264" s="70" t="str">
        <f>M194</f>
        <v>[    ]</v>
      </c>
      <c r="P264" s="111">
        <f t="shared" si="0"/>
        <v>11</v>
      </c>
      <c r="Q264" s="79">
        <f t="shared" si="1"/>
        <v>0</v>
      </c>
      <c r="R264" s="79">
        <f>IF(M264="Ja", 1,)</f>
        <v>0</v>
      </c>
      <c r="T264" s="110"/>
      <c r="W264" s="2"/>
      <c r="X264" s="3"/>
    </row>
    <row r="265" spans="3:24" ht="12.75" customHeight="1" x14ac:dyDescent="0.3">
      <c r="C265" s="72">
        <v>12</v>
      </c>
      <c r="D265" s="147" t="s">
        <v>86</v>
      </c>
      <c r="E265" s="148"/>
      <c r="F265" s="148"/>
      <c r="G265" s="148"/>
      <c r="H265" s="148"/>
      <c r="I265" s="148"/>
      <c r="J265" s="148"/>
      <c r="K265" s="148"/>
      <c r="L265" s="149"/>
      <c r="M265" s="73" t="str">
        <f>M207</f>
        <v>[    ]</v>
      </c>
      <c r="P265" s="111">
        <f t="shared" si="0"/>
        <v>12</v>
      </c>
      <c r="Q265" s="74">
        <f t="shared" si="1"/>
        <v>0</v>
      </c>
      <c r="R265" s="74">
        <f>IF(M265="nee", 1,)</f>
        <v>0</v>
      </c>
      <c r="S265" s="80"/>
      <c r="T265" s="110"/>
      <c r="W265" s="2"/>
      <c r="X265" s="3"/>
    </row>
    <row r="266" spans="3:24" ht="12.75" customHeight="1" thickBot="1" x14ac:dyDescent="0.35">
      <c r="C266" s="75">
        <v>13</v>
      </c>
      <c r="D266" s="165" t="s">
        <v>87</v>
      </c>
      <c r="E266" s="166"/>
      <c r="F266" s="166"/>
      <c r="G266" s="166"/>
      <c r="H266" s="166"/>
      <c r="I266" s="166"/>
      <c r="J266" s="166"/>
      <c r="K266" s="166"/>
      <c r="L266" s="167"/>
      <c r="M266" s="76" t="str">
        <f>M212</f>
        <v>[    ]</v>
      </c>
      <c r="P266" s="111">
        <f t="shared" si="0"/>
        <v>13</v>
      </c>
      <c r="Q266" s="77">
        <f t="shared" si="1"/>
        <v>0</v>
      </c>
      <c r="R266" s="77">
        <f>IF(M266="nee", 1,)</f>
        <v>0</v>
      </c>
      <c r="S266" s="81"/>
      <c r="T266" s="109" t="s">
        <v>88</v>
      </c>
      <c r="W266" s="2"/>
      <c r="X266" s="3"/>
    </row>
    <row r="267" spans="3:24" ht="12.75" customHeight="1" x14ac:dyDescent="0.3">
      <c r="C267" s="69">
        <v>14</v>
      </c>
      <c r="D267" s="150" t="s">
        <v>89</v>
      </c>
      <c r="E267" s="151"/>
      <c r="F267" s="151"/>
      <c r="G267" s="151"/>
      <c r="H267" s="151"/>
      <c r="I267" s="151"/>
      <c r="J267" s="151"/>
      <c r="K267" s="151"/>
      <c r="L267" s="152"/>
      <c r="M267" s="70" t="str">
        <f>M225</f>
        <v>[    ]</v>
      </c>
      <c r="P267" s="111">
        <f t="shared" si="0"/>
        <v>14</v>
      </c>
      <c r="Q267" s="82">
        <f t="shared" si="1"/>
        <v>0</v>
      </c>
      <c r="R267" s="82">
        <f>IF(M267="nee", 1,)</f>
        <v>0</v>
      </c>
      <c r="T267" s="110"/>
      <c r="W267" s="2"/>
      <c r="X267" s="3"/>
    </row>
    <row r="268" spans="3:24" ht="12.75" customHeight="1" thickBot="1" x14ac:dyDescent="0.35">
      <c r="C268" s="75">
        <v>15</v>
      </c>
      <c r="D268" s="165" t="s">
        <v>90</v>
      </c>
      <c r="E268" s="166"/>
      <c r="F268" s="166"/>
      <c r="G268" s="166"/>
      <c r="H268" s="166"/>
      <c r="I268" s="166"/>
      <c r="J268" s="166"/>
      <c r="K268" s="166"/>
      <c r="L268" s="167"/>
      <c r="M268" s="76" t="str">
        <f>M237</f>
        <v>[    ]</v>
      </c>
      <c r="P268" s="111">
        <v>15</v>
      </c>
      <c r="Q268" s="77">
        <f t="shared" si="1"/>
        <v>0</v>
      </c>
      <c r="R268" s="77">
        <f>IF(M268="nee", 1,)</f>
        <v>0</v>
      </c>
      <c r="S268" s="83"/>
      <c r="T268" s="109" t="s">
        <v>106</v>
      </c>
      <c r="W268" s="2"/>
      <c r="X268" s="3"/>
    </row>
    <row r="269" spans="3:24" ht="12.75" customHeight="1" x14ac:dyDescent="0.3">
      <c r="C269" s="25"/>
      <c r="D269" s="37"/>
      <c r="E269" s="50"/>
      <c r="F269" s="50"/>
      <c r="G269" s="50"/>
      <c r="H269" s="50"/>
      <c r="I269" s="50"/>
      <c r="J269" s="50"/>
      <c r="K269" s="50"/>
      <c r="L269" s="19"/>
      <c r="M269" s="19"/>
      <c r="R269" s="3"/>
      <c r="W269" s="2"/>
      <c r="X269" s="3"/>
    </row>
    <row r="270" spans="3:24" ht="12.75" customHeight="1" x14ac:dyDescent="0.3">
      <c r="C270" s="84" t="s">
        <v>91</v>
      </c>
      <c r="F270" s="37" t="str">
        <f>Q23</f>
        <v>RP</v>
      </c>
      <c r="G270" s="50"/>
      <c r="H270" s="50"/>
      <c r="I270" s="50"/>
      <c r="J270" s="50"/>
      <c r="K270" s="50"/>
      <c r="L270" s="19"/>
      <c r="M270" s="19"/>
      <c r="P270" s="2" t="s">
        <v>12</v>
      </c>
      <c r="Q270" s="85">
        <f>SUM(Q254:Q263)</f>
        <v>5</v>
      </c>
      <c r="R270" s="85">
        <f>SUM(R254:R263)</f>
        <v>0</v>
      </c>
      <c r="W270" s="2"/>
      <c r="X270" s="3"/>
    </row>
    <row r="271" spans="3:24" ht="12.75" customHeight="1" x14ac:dyDescent="0.3">
      <c r="C271" s="84" t="s">
        <v>92</v>
      </c>
      <c r="D271" s="50"/>
      <c r="E271" s="50"/>
      <c r="F271" s="37">
        <f>VLOOKUP(F270,W6:X8,2,0)</f>
        <v>15</v>
      </c>
      <c r="G271" s="50"/>
      <c r="H271" s="50"/>
      <c r="I271" s="50"/>
      <c r="J271" s="50"/>
      <c r="K271" s="50"/>
      <c r="L271" s="19"/>
      <c r="M271" s="19"/>
      <c r="P271" s="2" t="s">
        <v>16</v>
      </c>
      <c r="Q271" s="85">
        <f>SUM(Q254:Q266)</f>
        <v>5</v>
      </c>
      <c r="R271" s="85">
        <f>SUM(R254:R266)</f>
        <v>0</v>
      </c>
      <c r="W271" s="2"/>
      <c r="X271" s="3"/>
    </row>
    <row r="272" spans="3:24" ht="12.75" customHeight="1" x14ac:dyDescent="0.3">
      <c r="C272" s="84" t="s">
        <v>93</v>
      </c>
      <c r="D272" s="50"/>
      <c r="E272" s="50"/>
      <c r="F272" s="37">
        <f>VLOOKUP($F$270,$P$270:$R$272,2,0)</f>
        <v>5</v>
      </c>
      <c r="H272" s="50"/>
      <c r="I272" s="50"/>
      <c r="J272" s="50"/>
      <c r="K272" s="50"/>
      <c r="L272" s="19"/>
      <c r="M272" s="19"/>
      <c r="P272" s="2" t="s">
        <v>19</v>
      </c>
      <c r="Q272" s="85">
        <f>SUM(Q254:Q268)</f>
        <v>5</v>
      </c>
      <c r="R272" s="85">
        <f>SUM(R254:R268)</f>
        <v>0</v>
      </c>
      <c r="W272" s="2"/>
      <c r="X272" s="3"/>
    </row>
    <row r="273" spans="3:24" ht="12.75" customHeight="1" x14ac:dyDescent="0.3">
      <c r="C273" s="84" t="s">
        <v>94</v>
      </c>
      <c r="D273" s="50"/>
      <c r="E273" s="50"/>
      <c r="F273" s="37">
        <f>VLOOKUP($F$270,$P$270:$R$272,3,0)</f>
        <v>0</v>
      </c>
      <c r="H273" s="50"/>
      <c r="I273" s="50"/>
      <c r="J273" s="50"/>
      <c r="K273" s="50"/>
      <c r="L273" s="19"/>
      <c r="M273" s="19"/>
      <c r="W273" s="2"/>
      <c r="X273" s="3"/>
    </row>
    <row r="274" spans="3:24" ht="12.75" customHeight="1" thickBot="1" x14ac:dyDescent="0.35">
      <c r="C274" s="84"/>
      <c r="D274" s="50"/>
      <c r="E274" s="50"/>
      <c r="F274" s="50"/>
      <c r="G274" s="50"/>
      <c r="H274" s="50"/>
      <c r="I274" s="50"/>
      <c r="J274" s="50"/>
      <c r="K274" s="50"/>
      <c r="L274" s="19"/>
      <c r="M274" s="19"/>
    </row>
    <row r="275" spans="3:24" ht="5.0999999999999996" customHeight="1" x14ac:dyDescent="0.3">
      <c r="C275" s="86"/>
      <c r="D275" s="87"/>
      <c r="E275" s="87"/>
      <c r="F275" s="87"/>
      <c r="G275" s="87"/>
      <c r="H275" s="87"/>
      <c r="I275" s="87"/>
      <c r="J275" s="87"/>
      <c r="K275" s="88"/>
      <c r="L275" s="19"/>
      <c r="M275" s="19"/>
    </row>
    <row r="276" spans="3:24" ht="12.75" customHeight="1" x14ac:dyDescent="0.3">
      <c r="C276" s="89" t="s">
        <v>95</v>
      </c>
      <c r="D276" s="50"/>
      <c r="E276" s="50"/>
      <c r="F276" s="50"/>
      <c r="G276" s="50"/>
      <c r="H276" s="50"/>
      <c r="I276" s="50"/>
      <c r="J276" s="50"/>
      <c r="K276" s="90"/>
      <c r="L276" s="19"/>
      <c r="M276" s="19"/>
    </row>
    <row r="277" spans="3:24" ht="5.0999999999999996" customHeight="1" x14ac:dyDescent="0.3">
      <c r="C277" s="91"/>
      <c r="D277" s="50"/>
      <c r="E277" s="50"/>
      <c r="F277" s="50"/>
      <c r="G277" s="50"/>
      <c r="H277" s="50"/>
      <c r="I277" s="50"/>
      <c r="J277" s="50"/>
      <c r="K277" s="90"/>
      <c r="L277" s="19"/>
      <c r="M277" s="19"/>
    </row>
    <row r="278" spans="3:24" ht="12.75" customHeight="1" x14ac:dyDescent="0.3">
      <c r="C278" s="92" t="str">
        <f>IF(F272=F271,"Alle vragen zijn beantwoord","Niet alle vragen zijn beantwoord, vul a.u.b. alle vragen in")</f>
        <v>Niet alle vragen zijn beantwoord, vul a.u.b. alle vragen in</v>
      </c>
      <c r="D278" s="50"/>
      <c r="E278" s="50"/>
      <c r="F278" s="50"/>
      <c r="G278" s="50"/>
      <c r="H278" s="50"/>
      <c r="I278" s="50"/>
      <c r="J278" s="50"/>
      <c r="K278" s="90"/>
      <c r="L278" s="19"/>
      <c r="M278" s="19"/>
    </row>
    <row r="279" spans="3:24" ht="5.0999999999999996" customHeight="1" x14ac:dyDescent="0.3">
      <c r="C279" s="93"/>
      <c r="D279" s="50"/>
      <c r="E279" s="50"/>
      <c r="F279" s="50"/>
      <c r="G279" s="50"/>
      <c r="H279" s="50"/>
      <c r="I279" s="50"/>
      <c r="J279" s="50"/>
      <c r="K279" s="90"/>
      <c r="L279" s="19"/>
      <c r="M279" s="19"/>
    </row>
    <row r="280" spans="3:24" ht="12.75" customHeight="1" x14ac:dyDescent="0.3">
      <c r="C280" s="92" t="str">
        <f>IF(F273=0, "Geen issues, vragenlijst is accoord","Voorlopig, niet accoord in verband met afwijkingen op integriteitbeleid - nader te onderzoeken")</f>
        <v>Geen issues, vragenlijst is accoord</v>
      </c>
      <c r="D280" s="50"/>
      <c r="E280" s="50"/>
      <c r="F280" s="50"/>
      <c r="G280" s="50"/>
      <c r="H280" s="50"/>
      <c r="I280" s="50"/>
      <c r="J280" s="50"/>
      <c r="K280" s="90"/>
      <c r="L280" s="19"/>
      <c r="M280" s="19"/>
    </row>
    <row r="281" spans="3:24" ht="5.0999999999999996" customHeight="1" thickBot="1" x14ac:dyDescent="0.35">
      <c r="C281" s="94"/>
      <c r="D281" s="95"/>
      <c r="E281" s="95"/>
      <c r="F281" s="95"/>
      <c r="G281" s="95"/>
      <c r="H281" s="95"/>
      <c r="I281" s="95"/>
      <c r="J281" s="95"/>
      <c r="K281" s="96"/>
      <c r="L281" s="19"/>
      <c r="M281" s="19"/>
    </row>
    <row r="282" spans="3:24" ht="12.75" customHeight="1" x14ac:dyDescent="0.3">
      <c r="C282" s="25"/>
      <c r="D282" s="50"/>
      <c r="E282" s="50"/>
      <c r="F282" s="50"/>
      <c r="G282" s="50"/>
      <c r="H282" s="50"/>
      <c r="I282" s="50"/>
      <c r="J282" s="50"/>
      <c r="K282" s="50"/>
      <c r="L282" s="19"/>
      <c r="M282" s="19"/>
    </row>
    <row r="283" spans="3:24" ht="12.75" customHeight="1" x14ac:dyDescent="0.3">
      <c r="C283" s="25"/>
      <c r="D283" s="50"/>
      <c r="E283" s="50"/>
      <c r="F283" s="50"/>
      <c r="G283" s="50"/>
      <c r="H283" s="50"/>
      <c r="I283" s="50"/>
      <c r="J283" s="50"/>
      <c r="K283" s="50"/>
      <c r="L283" s="19"/>
      <c r="M283" s="19"/>
    </row>
    <row r="284" spans="3:24" ht="12.75" customHeight="1" x14ac:dyDescent="0.3">
      <c r="C284" s="25" t="s">
        <v>96</v>
      </c>
      <c r="D284" s="50"/>
      <c r="E284" s="50"/>
      <c r="F284" s="50"/>
      <c r="G284" s="50"/>
      <c r="H284" s="50"/>
      <c r="I284" s="50"/>
      <c r="J284" s="50"/>
      <c r="K284" s="50"/>
      <c r="L284" s="19"/>
      <c r="M284" s="19"/>
    </row>
    <row r="285" spans="3:24" ht="12.75" customHeight="1" x14ac:dyDescent="0.3">
      <c r="C285" s="25"/>
      <c r="D285" s="50"/>
      <c r="E285" s="50"/>
      <c r="F285" s="50"/>
      <c r="G285" s="50"/>
      <c r="H285" s="50"/>
      <c r="I285" s="50"/>
      <c r="J285" s="50"/>
      <c r="K285" s="50"/>
      <c r="L285" s="19"/>
      <c r="M285" s="19"/>
    </row>
    <row r="286" spans="3:24" ht="12.75" customHeight="1" x14ac:dyDescent="0.3">
      <c r="C286" s="153" t="s">
        <v>97</v>
      </c>
      <c r="D286" s="153"/>
      <c r="E286" s="153"/>
      <c r="F286" s="153"/>
      <c r="G286" s="153"/>
      <c r="H286" s="153"/>
      <c r="I286" s="153"/>
      <c r="J286" s="153"/>
      <c r="K286" s="153"/>
      <c r="L286" s="97"/>
      <c r="M286" s="64"/>
    </row>
    <row r="287" spans="3:24" ht="12.75" customHeight="1" x14ac:dyDescent="0.3">
      <c r="C287" s="153"/>
      <c r="D287" s="153"/>
      <c r="E287" s="153"/>
      <c r="F287" s="153"/>
      <c r="G287" s="153"/>
      <c r="H287" s="153"/>
      <c r="I287" s="153"/>
      <c r="J287" s="153"/>
      <c r="K287" s="153"/>
      <c r="L287" s="97"/>
      <c r="M287" s="64"/>
    </row>
    <row r="288" spans="3:24" ht="12.75" customHeight="1" x14ac:dyDescent="0.3">
      <c r="C288" s="98"/>
      <c r="D288" s="98"/>
      <c r="E288" s="98"/>
      <c r="F288" s="98"/>
      <c r="G288" s="98"/>
      <c r="H288" s="98"/>
      <c r="I288" s="98"/>
      <c r="J288" s="98"/>
      <c r="K288" s="57"/>
      <c r="L288" s="57"/>
      <c r="M288" s="64"/>
    </row>
    <row r="289" spans="3:13" ht="12.75" customHeight="1" x14ac:dyDescent="0.3">
      <c r="C289" s="153" t="s">
        <v>98</v>
      </c>
      <c r="D289" s="153"/>
      <c r="E289" s="153"/>
      <c r="F289" s="153"/>
      <c r="G289" s="153"/>
      <c r="H289" s="153"/>
      <c r="I289" s="153"/>
      <c r="J289" s="153"/>
      <c r="K289" s="153"/>
      <c r="L289" s="57"/>
      <c r="M289" s="64"/>
    </row>
    <row r="290" spans="3:13" ht="12.75" customHeight="1" x14ac:dyDescent="0.3">
      <c r="C290" s="153"/>
      <c r="D290" s="153"/>
      <c r="E290" s="153"/>
      <c r="F290" s="153"/>
      <c r="G290" s="153"/>
      <c r="H290" s="153"/>
      <c r="I290" s="153"/>
      <c r="J290" s="153"/>
      <c r="K290" s="153"/>
    </row>
    <row r="291" spans="3:13" ht="12.75" customHeight="1" x14ac:dyDescent="0.3">
      <c r="C291" s="99"/>
      <c r="D291" s="99"/>
      <c r="E291" s="99"/>
      <c r="F291" s="99"/>
      <c r="G291" s="99"/>
      <c r="H291" s="99"/>
      <c r="I291" s="99"/>
      <c r="J291" s="99"/>
      <c r="K291" s="99"/>
    </row>
    <row r="292" spans="3:13" ht="20.100000000000001" customHeight="1" x14ac:dyDescent="0.3">
      <c r="C292" s="37" t="s">
        <v>99</v>
      </c>
      <c r="D292" s="38"/>
      <c r="E292" s="38"/>
      <c r="F292" s="154"/>
      <c r="G292" s="155"/>
      <c r="H292" s="156"/>
      <c r="I292" s="37" t="s">
        <v>100</v>
      </c>
      <c r="J292" s="157"/>
      <c r="K292" s="158"/>
    </row>
    <row r="293" spans="3:13" ht="50.25" customHeight="1" x14ac:dyDescent="0.3">
      <c r="C293" s="37" t="s">
        <v>101</v>
      </c>
      <c r="D293" s="38"/>
      <c r="E293" s="38"/>
      <c r="F293" s="159"/>
      <c r="G293" s="160"/>
      <c r="H293" s="161"/>
      <c r="I293" s="37"/>
      <c r="J293" s="46"/>
      <c r="K293" s="46"/>
      <c r="M293" s="19"/>
    </row>
    <row r="294" spans="3:13" ht="12.75" customHeight="1" x14ac:dyDescent="0.3">
      <c r="D294" s="29"/>
      <c r="E294" s="29"/>
      <c r="F294" s="29"/>
      <c r="G294" s="29"/>
      <c r="H294" s="29"/>
      <c r="I294" s="100"/>
      <c r="J294" s="29"/>
      <c r="K294" s="29"/>
    </row>
    <row r="295" spans="3:13" ht="20.100000000000001" customHeight="1" x14ac:dyDescent="0.3">
      <c r="C295" s="37" t="s">
        <v>28</v>
      </c>
      <c r="D295" s="38"/>
      <c r="E295" s="38"/>
      <c r="F295" s="162"/>
      <c r="G295" s="163"/>
      <c r="H295" s="164"/>
      <c r="I295" s="37" t="s">
        <v>100</v>
      </c>
      <c r="J295" s="157"/>
      <c r="K295" s="158"/>
    </row>
    <row r="296" spans="3:13" ht="39.9" customHeight="1" x14ac:dyDescent="0.3">
      <c r="C296" s="37" t="s">
        <v>101</v>
      </c>
      <c r="D296" s="38"/>
      <c r="E296" s="38"/>
      <c r="F296" s="159"/>
      <c r="G296" s="160"/>
      <c r="H296" s="161"/>
      <c r="I296" s="37"/>
      <c r="J296" s="168" t="s">
        <v>102</v>
      </c>
      <c r="K296" s="168"/>
      <c r="M296" s="19"/>
    </row>
    <row r="297" spans="3:13" ht="12.75" customHeight="1" x14ac:dyDescent="0.3">
      <c r="C297" s="25"/>
      <c r="D297" s="19"/>
      <c r="E297" s="19"/>
      <c r="F297" s="19"/>
      <c r="G297" s="19"/>
      <c r="H297" s="19"/>
      <c r="I297" s="101"/>
      <c r="J297" s="19"/>
      <c r="K297" s="19"/>
      <c r="M297" s="19"/>
    </row>
    <row r="298" spans="3:13" ht="20.100000000000001" customHeight="1" x14ac:dyDescent="0.3">
      <c r="C298" s="37" t="s">
        <v>30</v>
      </c>
      <c r="D298" s="38"/>
      <c r="E298" s="38"/>
      <c r="F298" s="162"/>
      <c r="G298" s="163"/>
      <c r="H298" s="164"/>
      <c r="I298" s="37" t="s">
        <v>100</v>
      </c>
      <c r="J298" s="157"/>
      <c r="K298" s="158"/>
    </row>
    <row r="299" spans="3:13" ht="39.9" customHeight="1" x14ac:dyDescent="0.3">
      <c r="C299" s="37" t="s">
        <v>101</v>
      </c>
      <c r="D299" s="38"/>
      <c r="E299" s="38"/>
      <c r="F299" s="159"/>
      <c r="G299" s="160"/>
      <c r="H299" s="161"/>
      <c r="I299" s="37"/>
      <c r="J299" s="168" t="s">
        <v>102</v>
      </c>
      <c r="K299" s="168"/>
      <c r="M299" s="19"/>
    </row>
    <row r="300" spans="3:13" ht="12.75" customHeight="1" x14ac:dyDescent="0.3">
      <c r="D300" s="29"/>
      <c r="E300" s="29"/>
      <c r="F300" s="29"/>
      <c r="G300" s="29"/>
      <c r="H300" s="29"/>
      <c r="I300" s="100"/>
      <c r="J300" s="29"/>
      <c r="K300" s="29"/>
    </row>
    <row r="301" spans="3:13" ht="20.100000000000001" customHeight="1" x14ac:dyDescent="0.3">
      <c r="C301" s="37" t="s">
        <v>31</v>
      </c>
      <c r="D301" s="38"/>
      <c r="E301" s="38"/>
      <c r="F301" s="162"/>
      <c r="G301" s="163"/>
      <c r="H301" s="164"/>
      <c r="I301" s="37" t="s">
        <v>100</v>
      </c>
      <c r="J301" s="157"/>
      <c r="K301" s="158"/>
    </row>
    <row r="302" spans="3:13" ht="39.9" customHeight="1" x14ac:dyDescent="0.3">
      <c r="C302" s="37" t="s">
        <v>101</v>
      </c>
      <c r="D302" s="38"/>
      <c r="E302" s="38"/>
      <c r="F302" s="159"/>
      <c r="G302" s="160"/>
      <c r="H302" s="161"/>
      <c r="I302" s="37"/>
      <c r="J302" s="168" t="s">
        <v>102</v>
      </c>
      <c r="K302" s="168"/>
      <c r="M302" s="19"/>
    </row>
    <row r="303" spans="3:13" ht="12.75" customHeight="1" x14ac:dyDescent="0.3">
      <c r="C303" s="25"/>
      <c r="D303" s="19"/>
      <c r="E303" s="19"/>
      <c r="F303" s="19"/>
      <c r="G303" s="19"/>
      <c r="H303" s="19"/>
      <c r="I303" s="101"/>
      <c r="J303" s="19"/>
      <c r="K303" s="19"/>
      <c r="M303" s="19"/>
    </row>
    <row r="304" spans="3:13" ht="20.100000000000001" customHeight="1" x14ac:dyDescent="0.3">
      <c r="C304" s="37" t="s">
        <v>32</v>
      </c>
      <c r="D304" s="38"/>
      <c r="E304" s="38"/>
      <c r="F304" s="162"/>
      <c r="G304" s="163"/>
      <c r="H304" s="164"/>
      <c r="I304" s="37" t="s">
        <v>100</v>
      </c>
      <c r="J304" s="157"/>
      <c r="K304" s="158"/>
    </row>
    <row r="305" spans="3:23" ht="39.9" customHeight="1" x14ac:dyDescent="0.3">
      <c r="C305" s="37" t="s">
        <v>101</v>
      </c>
      <c r="D305" s="38"/>
      <c r="E305" s="38"/>
      <c r="F305" s="159"/>
      <c r="G305" s="160"/>
      <c r="H305" s="161"/>
      <c r="I305" s="37"/>
      <c r="J305" s="168" t="s">
        <v>102</v>
      </c>
      <c r="K305" s="168"/>
      <c r="M305" s="19"/>
    </row>
    <row r="306" spans="3:23" ht="12.75" customHeight="1" x14ac:dyDescent="0.3">
      <c r="C306" s="25"/>
      <c r="D306" s="19"/>
      <c r="E306" s="19"/>
      <c r="F306" s="19"/>
      <c r="G306" s="19"/>
      <c r="H306" s="19"/>
      <c r="I306" s="102"/>
      <c r="J306" s="19"/>
      <c r="K306" s="19"/>
      <c r="M306" s="19"/>
    </row>
    <row r="307" spans="3:23" s="2" customFormat="1" ht="12.75" customHeight="1" x14ac:dyDescent="0.3">
      <c r="C307" s="103"/>
      <c r="D307" s="104"/>
      <c r="E307" s="104"/>
      <c r="F307" s="104"/>
      <c r="G307" s="104"/>
      <c r="H307" s="105"/>
      <c r="I307" s="105"/>
      <c r="J307" s="104"/>
      <c r="K307" s="104"/>
      <c r="L307" s="104"/>
      <c r="M307" s="104"/>
      <c r="W307" s="3"/>
    </row>
    <row r="308" spans="3:23" s="2" customFormat="1" ht="12.75" customHeight="1" x14ac:dyDescent="0.3">
      <c r="C308" s="106"/>
      <c r="W308" s="3"/>
    </row>
    <row r="309" spans="3:23" s="2" customFormat="1" ht="12.75" customHeight="1" x14ac:dyDescent="0.3">
      <c r="C309" s="106"/>
      <c r="W309" s="3"/>
    </row>
    <row r="310" spans="3:23" s="2" customFormat="1" ht="12.75" customHeight="1" x14ac:dyDescent="0.3">
      <c r="C310" s="106"/>
      <c r="W310" s="3"/>
    </row>
    <row r="311" spans="3:23" s="2" customFormat="1" ht="12.75" customHeight="1" x14ac:dyDescent="0.3">
      <c r="C311" s="106"/>
      <c r="W311" s="3"/>
    </row>
    <row r="312" spans="3:23" s="2" customFormat="1" ht="12.75" customHeight="1" x14ac:dyDescent="0.3">
      <c r="C312" s="106"/>
      <c r="W312" s="3"/>
    </row>
    <row r="313" spans="3:23" s="2" customFormat="1" ht="12.75" customHeight="1" x14ac:dyDescent="0.3">
      <c r="C313" s="106"/>
      <c r="W313" s="3"/>
    </row>
    <row r="314" spans="3:23" s="2" customFormat="1" ht="12.75" customHeight="1" x14ac:dyDescent="0.3">
      <c r="C314" s="106"/>
      <c r="W314" s="3"/>
    </row>
    <row r="315" spans="3:23" s="2" customFormat="1" ht="12.75" customHeight="1" x14ac:dyDescent="0.3">
      <c r="C315" s="106"/>
      <c r="W315" s="3"/>
    </row>
    <row r="316" spans="3:23" s="2" customFormat="1" ht="12.75" customHeight="1" x14ac:dyDescent="0.3">
      <c r="C316" s="106"/>
      <c r="W316" s="3"/>
    </row>
    <row r="317" spans="3:23" s="2" customFormat="1" ht="12.75" customHeight="1" x14ac:dyDescent="0.3">
      <c r="C317" s="106"/>
      <c r="W317" s="3"/>
    </row>
    <row r="318" spans="3:23" s="2" customFormat="1" ht="12.75" customHeight="1" x14ac:dyDescent="0.3">
      <c r="C318" s="106"/>
      <c r="W318" s="3"/>
    </row>
    <row r="319" spans="3:23" s="2" customFormat="1" ht="12.75" customHeight="1" x14ac:dyDescent="0.3">
      <c r="C319" s="106"/>
      <c r="W319" s="3"/>
    </row>
    <row r="320" spans="3:23" s="2" customFormat="1" ht="12.75" customHeight="1" x14ac:dyDescent="0.3">
      <c r="C320" s="106"/>
      <c r="W320" s="3"/>
    </row>
    <row r="321" spans="3:23" s="2" customFormat="1" ht="12.75" customHeight="1" x14ac:dyDescent="0.3">
      <c r="C321" s="106"/>
      <c r="W321" s="3"/>
    </row>
    <row r="322" spans="3:23" s="2" customFormat="1" ht="12.75" customHeight="1" x14ac:dyDescent="0.3">
      <c r="C322" s="106"/>
      <c r="W322" s="3"/>
    </row>
    <row r="323" spans="3:23" s="2" customFormat="1" ht="12.75" customHeight="1" x14ac:dyDescent="0.3">
      <c r="C323" s="106"/>
      <c r="W323" s="3"/>
    </row>
    <row r="324" spans="3:23" s="2" customFormat="1" ht="12.75" customHeight="1" x14ac:dyDescent="0.3">
      <c r="C324" s="106"/>
      <c r="W324" s="3"/>
    </row>
    <row r="325" spans="3:23" s="2" customFormat="1" ht="12.75" customHeight="1" x14ac:dyDescent="0.3">
      <c r="C325" s="106"/>
      <c r="W325" s="3"/>
    </row>
    <row r="326" spans="3:23" s="2" customFormat="1" ht="12.75" customHeight="1" x14ac:dyDescent="0.3">
      <c r="C326" s="106"/>
      <c r="W326" s="3"/>
    </row>
    <row r="327" spans="3:23" s="2" customFormat="1" ht="12.75" customHeight="1" x14ac:dyDescent="0.3">
      <c r="C327" s="106"/>
      <c r="W327" s="3"/>
    </row>
    <row r="328" spans="3:23" s="2" customFormat="1" ht="12.75" customHeight="1" x14ac:dyDescent="0.3">
      <c r="C328" s="106"/>
      <c r="W328" s="3"/>
    </row>
    <row r="329" spans="3:23" s="2" customFormat="1" ht="12.75" customHeight="1" x14ac:dyDescent="0.3">
      <c r="C329" s="106"/>
      <c r="W329" s="3"/>
    </row>
    <row r="330" spans="3:23" s="2" customFormat="1" ht="12.75" customHeight="1" x14ac:dyDescent="0.3">
      <c r="C330" s="106"/>
      <c r="W330" s="3"/>
    </row>
    <row r="331" spans="3:23" s="2" customFormat="1" ht="12.75" customHeight="1" x14ac:dyDescent="0.3">
      <c r="C331" s="106"/>
      <c r="W331" s="3"/>
    </row>
    <row r="332" spans="3:23" s="2" customFormat="1" ht="12.75" customHeight="1" x14ac:dyDescent="0.3">
      <c r="C332" s="106"/>
      <c r="W332" s="3"/>
    </row>
    <row r="333" spans="3:23" s="2" customFormat="1" ht="12.75" customHeight="1" x14ac:dyDescent="0.3">
      <c r="C333" s="106"/>
      <c r="W333" s="3"/>
    </row>
    <row r="334" spans="3:23" s="2" customFormat="1" ht="12.75" customHeight="1" x14ac:dyDescent="0.3">
      <c r="C334" s="106"/>
      <c r="W334" s="3"/>
    </row>
    <row r="335" spans="3:23" s="2" customFormat="1" ht="12.75" customHeight="1" x14ac:dyDescent="0.3">
      <c r="C335" s="106"/>
      <c r="W335" s="3"/>
    </row>
    <row r="336" spans="3:23" s="2" customFormat="1" ht="12.75" customHeight="1" x14ac:dyDescent="0.3">
      <c r="C336" s="106"/>
      <c r="W336" s="3"/>
    </row>
    <row r="337" spans="3:23" s="2" customFormat="1" ht="12.75" customHeight="1" x14ac:dyDescent="0.3">
      <c r="C337" s="106"/>
      <c r="W337" s="3"/>
    </row>
    <row r="338" spans="3:23" s="2" customFormat="1" ht="12.75" customHeight="1" x14ac:dyDescent="0.3">
      <c r="C338" s="106"/>
      <c r="W338" s="3"/>
    </row>
    <row r="339" spans="3:23" s="2" customFormat="1" ht="12.75" customHeight="1" x14ac:dyDescent="0.3">
      <c r="C339" s="106"/>
      <c r="W339" s="3"/>
    </row>
    <row r="340" spans="3:23" s="2" customFormat="1" ht="12.75" customHeight="1" x14ac:dyDescent="0.3">
      <c r="C340" s="106"/>
      <c r="W340" s="3"/>
    </row>
    <row r="341" spans="3:23" s="2" customFormat="1" ht="12.75" customHeight="1" x14ac:dyDescent="0.3">
      <c r="C341" s="106"/>
      <c r="W341" s="3"/>
    </row>
    <row r="342" spans="3:23" s="2" customFormat="1" ht="12.75" customHeight="1" x14ac:dyDescent="0.3">
      <c r="C342" s="106"/>
      <c r="W342" s="3"/>
    </row>
    <row r="343" spans="3:23" s="2" customFormat="1" ht="12.75" customHeight="1" x14ac:dyDescent="0.3">
      <c r="C343" s="106"/>
      <c r="W343" s="3"/>
    </row>
    <row r="344" spans="3:23" s="2" customFormat="1" ht="12.75" customHeight="1" x14ac:dyDescent="0.3">
      <c r="C344" s="106"/>
      <c r="W344" s="3"/>
    </row>
    <row r="345" spans="3:23" s="2" customFormat="1" ht="12.75" customHeight="1" x14ac:dyDescent="0.3">
      <c r="C345" s="106"/>
      <c r="W345" s="3"/>
    </row>
    <row r="346" spans="3:23" s="2" customFormat="1" ht="12.75" customHeight="1" x14ac:dyDescent="0.3">
      <c r="C346" s="106"/>
      <c r="W346" s="3"/>
    </row>
    <row r="347" spans="3:23" s="2" customFormat="1" ht="12.75" customHeight="1" x14ac:dyDescent="0.3">
      <c r="C347" s="106"/>
      <c r="W347" s="3"/>
    </row>
    <row r="348" spans="3:23" s="2" customFormat="1" ht="12.75" customHeight="1" x14ac:dyDescent="0.3">
      <c r="C348" s="106"/>
      <c r="W348" s="3"/>
    </row>
    <row r="349" spans="3:23" s="2" customFormat="1" ht="12.75" customHeight="1" x14ac:dyDescent="0.3">
      <c r="C349" s="106"/>
      <c r="W349" s="3"/>
    </row>
    <row r="350" spans="3:23" s="2" customFormat="1" ht="12.75" customHeight="1" x14ac:dyDescent="0.3">
      <c r="C350" s="106"/>
      <c r="W350" s="3"/>
    </row>
    <row r="351" spans="3:23" s="2" customFormat="1" ht="12.75" customHeight="1" x14ac:dyDescent="0.3">
      <c r="C351" s="106"/>
      <c r="W351" s="3"/>
    </row>
    <row r="352" spans="3:23" s="2" customFormat="1" ht="12.75" customHeight="1" x14ac:dyDescent="0.3">
      <c r="C352" s="106"/>
      <c r="W352" s="3"/>
    </row>
    <row r="353" spans="3:23" s="2" customFormat="1" ht="12.75" customHeight="1" x14ac:dyDescent="0.3">
      <c r="C353" s="106"/>
      <c r="W353" s="3"/>
    </row>
    <row r="354" spans="3:23" s="2" customFormat="1" ht="12.75" customHeight="1" x14ac:dyDescent="0.3">
      <c r="C354" s="106"/>
      <c r="W354" s="3"/>
    </row>
    <row r="355" spans="3:23" s="2" customFormat="1" ht="12.75" customHeight="1" x14ac:dyDescent="0.3">
      <c r="C355" s="106"/>
      <c r="W355" s="3"/>
    </row>
    <row r="356" spans="3:23" s="2" customFormat="1" ht="12.75" customHeight="1" x14ac:dyDescent="0.3">
      <c r="C356" s="106"/>
      <c r="W356" s="3"/>
    </row>
    <row r="357" spans="3:23" s="2" customFormat="1" ht="12.75" customHeight="1" x14ac:dyDescent="0.3">
      <c r="C357" s="106"/>
      <c r="W357" s="3"/>
    </row>
    <row r="358" spans="3:23" s="2" customFormat="1" ht="12.75" customHeight="1" x14ac:dyDescent="0.3">
      <c r="C358" s="106"/>
      <c r="W358" s="3"/>
    </row>
    <row r="359" spans="3:23" s="2" customFormat="1" ht="12.75" customHeight="1" x14ac:dyDescent="0.3">
      <c r="C359" s="106"/>
      <c r="W359" s="3"/>
    </row>
    <row r="360" spans="3:23" s="2" customFormat="1" ht="12.75" customHeight="1" x14ac:dyDescent="0.3">
      <c r="C360" s="106"/>
      <c r="W360" s="3"/>
    </row>
    <row r="361" spans="3:23" s="2" customFormat="1" ht="12.75" customHeight="1" x14ac:dyDescent="0.3">
      <c r="C361" s="106"/>
      <c r="W361" s="3"/>
    </row>
    <row r="362" spans="3:23" s="2" customFormat="1" ht="12.75" customHeight="1" x14ac:dyDescent="0.3">
      <c r="C362" s="106"/>
      <c r="W362" s="3"/>
    </row>
    <row r="363" spans="3:23" s="2" customFormat="1" ht="12.75" customHeight="1" x14ac:dyDescent="0.3">
      <c r="C363" s="106"/>
      <c r="W363" s="3"/>
    </row>
    <row r="364" spans="3:23" s="2" customFormat="1" ht="12.75" customHeight="1" x14ac:dyDescent="0.3">
      <c r="C364" s="106"/>
      <c r="W364" s="3"/>
    </row>
    <row r="365" spans="3:23" s="2" customFormat="1" ht="12.75" customHeight="1" x14ac:dyDescent="0.3">
      <c r="C365" s="106"/>
      <c r="W365" s="3"/>
    </row>
    <row r="366" spans="3:23" s="2" customFormat="1" ht="12.75" customHeight="1" x14ac:dyDescent="0.3">
      <c r="C366" s="106"/>
      <c r="W366" s="3"/>
    </row>
    <row r="367" spans="3:23" s="2" customFormat="1" ht="12.75" customHeight="1" x14ac:dyDescent="0.3">
      <c r="C367" s="106"/>
      <c r="W367" s="3"/>
    </row>
    <row r="368" spans="3:23" s="2" customFormat="1" ht="12.75" customHeight="1" x14ac:dyDescent="0.3">
      <c r="C368" s="106"/>
      <c r="W368" s="3"/>
    </row>
    <row r="369" spans="3:23" s="2" customFormat="1" ht="12.75" customHeight="1" x14ac:dyDescent="0.3">
      <c r="C369" s="106"/>
      <c r="W369" s="3"/>
    </row>
    <row r="370" spans="3:23" s="2" customFormat="1" ht="12.75" customHeight="1" x14ac:dyDescent="0.3">
      <c r="C370" s="106"/>
      <c r="W370" s="3"/>
    </row>
    <row r="371" spans="3:23" s="2" customFormat="1" ht="12.75" customHeight="1" x14ac:dyDescent="0.3">
      <c r="C371" s="106"/>
      <c r="W371" s="3"/>
    </row>
    <row r="372" spans="3:23" s="2" customFormat="1" ht="12.75" customHeight="1" x14ac:dyDescent="0.3">
      <c r="C372" s="106"/>
      <c r="W372" s="3"/>
    </row>
    <row r="373" spans="3:23" s="2" customFormat="1" ht="12.75" customHeight="1" x14ac:dyDescent="0.3">
      <c r="C373" s="106"/>
      <c r="W373" s="3"/>
    </row>
    <row r="374" spans="3:23" s="2" customFormat="1" ht="12.75" customHeight="1" x14ac:dyDescent="0.3">
      <c r="C374" s="106"/>
      <c r="W374" s="3"/>
    </row>
    <row r="375" spans="3:23" s="2" customFormat="1" ht="12.75" customHeight="1" x14ac:dyDescent="0.3">
      <c r="C375" s="106"/>
      <c r="W375" s="3"/>
    </row>
    <row r="376" spans="3:23" s="2" customFormat="1" ht="12.75" customHeight="1" x14ac:dyDescent="0.3">
      <c r="C376" s="106"/>
      <c r="W376" s="3"/>
    </row>
    <row r="377" spans="3:23" s="2" customFormat="1" ht="12.75" customHeight="1" x14ac:dyDescent="0.3">
      <c r="C377" s="106"/>
      <c r="W377" s="3"/>
    </row>
    <row r="378" spans="3:23" s="2" customFormat="1" ht="12.75" customHeight="1" x14ac:dyDescent="0.3">
      <c r="C378" s="106"/>
      <c r="W378" s="3"/>
    </row>
    <row r="379" spans="3:23" s="2" customFormat="1" ht="12.75" customHeight="1" x14ac:dyDescent="0.3">
      <c r="C379" s="106"/>
      <c r="W379" s="3"/>
    </row>
    <row r="380" spans="3:23" s="2" customFormat="1" ht="12.75" customHeight="1" x14ac:dyDescent="0.3">
      <c r="C380" s="106"/>
      <c r="W380" s="3"/>
    </row>
    <row r="381" spans="3:23" s="2" customFormat="1" ht="12.75" customHeight="1" x14ac:dyDescent="0.3">
      <c r="C381" s="106"/>
      <c r="W381" s="3"/>
    </row>
    <row r="382" spans="3:23" s="2" customFormat="1" ht="12.75" customHeight="1" x14ac:dyDescent="0.3">
      <c r="C382" s="106"/>
      <c r="W382" s="3"/>
    </row>
    <row r="383" spans="3:23" s="2" customFormat="1" ht="12.75" customHeight="1" x14ac:dyDescent="0.3">
      <c r="C383" s="106"/>
      <c r="W383" s="3"/>
    </row>
    <row r="384" spans="3:23" s="2" customFormat="1" ht="12.75" customHeight="1" x14ac:dyDescent="0.3">
      <c r="C384" s="106"/>
      <c r="W384" s="3"/>
    </row>
    <row r="385" spans="3:23" s="2" customFormat="1" ht="12.75" customHeight="1" x14ac:dyDescent="0.3">
      <c r="C385" s="106"/>
      <c r="W385" s="3"/>
    </row>
    <row r="386" spans="3:23" s="2" customFormat="1" ht="12.75" customHeight="1" x14ac:dyDescent="0.3">
      <c r="C386" s="106"/>
      <c r="W386" s="3"/>
    </row>
    <row r="387" spans="3:23" s="2" customFormat="1" ht="12.75" customHeight="1" x14ac:dyDescent="0.3">
      <c r="C387" s="106"/>
      <c r="W387" s="3"/>
    </row>
    <row r="388" spans="3:23" s="2" customFormat="1" ht="12.75" customHeight="1" x14ac:dyDescent="0.3">
      <c r="C388" s="106"/>
      <c r="W388" s="3"/>
    </row>
    <row r="389" spans="3:23" s="2" customFormat="1" ht="12.75" customHeight="1" x14ac:dyDescent="0.3">
      <c r="C389" s="106"/>
      <c r="W389" s="3"/>
    </row>
    <row r="390" spans="3:23" s="2" customFormat="1" ht="12.75" customHeight="1" x14ac:dyDescent="0.3">
      <c r="C390" s="106"/>
      <c r="W390" s="3"/>
    </row>
    <row r="391" spans="3:23" s="2" customFormat="1" ht="12.75" customHeight="1" x14ac:dyDescent="0.3">
      <c r="C391" s="106"/>
      <c r="W391" s="3"/>
    </row>
    <row r="392" spans="3:23" s="2" customFormat="1" ht="12.75" customHeight="1" x14ac:dyDescent="0.3">
      <c r="C392" s="106"/>
      <c r="W392" s="3"/>
    </row>
    <row r="393" spans="3:23" s="2" customFormat="1" ht="12.75" customHeight="1" x14ac:dyDescent="0.3">
      <c r="C393" s="106"/>
      <c r="W393" s="3"/>
    </row>
    <row r="394" spans="3:23" s="2" customFormat="1" ht="12.75" customHeight="1" x14ac:dyDescent="0.3">
      <c r="C394" s="106"/>
      <c r="W394" s="3"/>
    </row>
    <row r="395" spans="3:23" s="2" customFormat="1" ht="12.75" customHeight="1" x14ac:dyDescent="0.3">
      <c r="C395" s="106"/>
      <c r="W395" s="3"/>
    </row>
    <row r="396" spans="3:23" s="2" customFormat="1" ht="12.75" customHeight="1" x14ac:dyDescent="0.3">
      <c r="C396" s="106"/>
      <c r="W396" s="3"/>
    </row>
    <row r="397" spans="3:23" s="2" customFormat="1" ht="12.75" customHeight="1" x14ac:dyDescent="0.3">
      <c r="C397" s="106"/>
      <c r="W397" s="3"/>
    </row>
    <row r="398" spans="3:23" s="2" customFormat="1" ht="12.75" customHeight="1" x14ac:dyDescent="0.3">
      <c r="C398" s="106"/>
      <c r="W398" s="3"/>
    </row>
    <row r="399" spans="3:23" s="2" customFormat="1" ht="12.75" customHeight="1" x14ac:dyDescent="0.3">
      <c r="C399" s="106"/>
      <c r="W399" s="3"/>
    </row>
    <row r="400" spans="3:23" s="2" customFormat="1" ht="12.75" customHeight="1" x14ac:dyDescent="0.3">
      <c r="C400" s="106"/>
      <c r="W400" s="3"/>
    </row>
    <row r="401" spans="3:23" s="2" customFormat="1" ht="12.75" customHeight="1" x14ac:dyDescent="0.3">
      <c r="C401" s="106"/>
      <c r="W401" s="3"/>
    </row>
    <row r="402" spans="3:23" s="2" customFormat="1" ht="12.75" customHeight="1" x14ac:dyDescent="0.3">
      <c r="C402" s="106"/>
      <c r="W402" s="3"/>
    </row>
    <row r="403" spans="3:23" s="2" customFormat="1" ht="12.75" customHeight="1" x14ac:dyDescent="0.3">
      <c r="C403" s="106"/>
      <c r="W403" s="3"/>
    </row>
    <row r="404" spans="3:23" s="2" customFormat="1" ht="12.75" customHeight="1" x14ac:dyDescent="0.3">
      <c r="C404" s="106"/>
      <c r="W404" s="3"/>
    </row>
    <row r="405" spans="3:23" s="2" customFormat="1" ht="12.75" customHeight="1" x14ac:dyDescent="0.3">
      <c r="C405" s="106"/>
      <c r="W405" s="3"/>
    </row>
    <row r="406" spans="3:23" s="2" customFormat="1" ht="12.75" customHeight="1" x14ac:dyDescent="0.3">
      <c r="C406" s="106"/>
      <c r="W406" s="3"/>
    </row>
    <row r="407" spans="3:23" s="2" customFormat="1" ht="12.75" customHeight="1" x14ac:dyDescent="0.3">
      <c r="C407" s="106"/>
      <c r="W407" s="3"/>
    </row>
    <row r="408" spans="3:23" s="2" customFormat="1" ht="12.75" customHeight="1" x14ac:dyDescent="0.3">
      <c r="C408" s="106"/>
      <c r="W408" s="3"/>
    </row>
    <row r="409" spans="3:23" s="2" customFormat="1" ht="12.75" customHeight="1" x14ac:dyDescent="0.3">
      <c r="C409" s="106"/>
      <c r="W409" s="3"/>
    </row>
    <row r="410" spans="3:23" s="2" customFormat="1" ht="12.75" customHeight="1" x14ac:dyDescent="0.3">
      <c r="C410" s="106"/>
      <c r="W410" s="3"/>
    </row>
    <row r="411" spans="3:23" s="2" customFormat="1" ht="12.75" customHeight="1" x14ac:dyDescent="0.3">
      <c r="C411" s="106"/>
      <c r="W411" s="3"/>
    </row>
    <row r="412" spans="3:23" s="2" customFormat="1" ht="12.75" customHeight="1" x14ac:dyDescent="0.3">
      <c r="C412" s="106"/>
      <c r="W412" s="3"/>
    </row>
    <row r="413" spans="3:23" s="2" customFormat="1" ht="12.75" customHeight="1" x14ac:dyDescent="0.3">
      <c r="C413" s="106"/>
      <c r="W413" s="3"/>
    </row>
    <row r="414" spans="3:23" s="2" customFormat="1" ht="12.75" customHeight="1" x14ac:dyDescent="0.3">
      <c r="C414" s="106"/>
      <c r="W414" s="3"/>
    </row>
    <row r="415" spans="3:23" s="2" customFormat="1" ht="12.75" customHeight="1" x14ac:dyDescent="0.3">
      <c r="C415" s="106"/>
      <c r="W415" s="3"/>
    </row>
    <row r="416" spans="3:23" s="2" customFormat="1" ht="12.75" customHeight="1" x14ac:dyDescent="0.3">
      <c r="C416" s="106"/>
      <c r="W416" s="3"/>
    </row>
    <row r="417" spans="3:23" s="2" customFormat="1" ht="12.75" customHeight="1" x14ac:dyDescent="0.3">
      <c r="C417" s="106"/>
      <c r="W417" s="3"/>
    </row>
    <row r="418" spans="3:23" s="2" customFormat="1" ht="12.75" customHeight="1" x14ac:dyDescent="0.3">
      <c r="C418" s="106"/>
      <c r="W418" s="3"/>
    </row>
    <row r="419" spans="3:23" s="2" customFormat="1" ht="12.75" customHeight="1" x14ac:dyDescent="0.3">
      <c r="C419" s="106"/>
      <c r="W419" s="3"/>
    </row>
    <row r="420" spans="3:23" s="2" customFormat="1" ht="12.75" customHeight="1" x14ac:dyDescent="0.3">
      <c r="C420" s="106"/>
      <c r="W420" s="3"/>
    </row>
    <row r="421" spans="3:23" s="2" customFormat="1" ht="12.75" customHeight="1" x14ac:dyDescent="0.3">
      <c r="C421" s="106"/>
      <c r="W421" s="3"/>
    </row>
    <row r="422" spans="3:23" s="2" customFormat="1" ht="12.75" customHeight="1" x14ac:dyDescent="0.3">
      <c r="C422" s="106"/>
      <c r="W422" s="3"/>
    </row>
    <row r="423" spans="3:23" s="2" customFormat="1" ht="12.75" customHeight="1" x14ac:dyDescent="0.3">
      <c r="C423" s="106"/>
      <c r="W423" s="3"/>
    </row>
    <row r="424" spans="3:23" s="2" customFormat="1" ht="12.75" customHeight="1" x14ac:dyDescent="0.3">
      <c r="C424" s="106"/>
      <c r="W424" s="3"/>
    </row>
    <row r="425" spans="3:23" s="2" customFormat="1" ht="12.75" customHeight="1" x14ac:dyDescent="0.3">
      <c r="C425" s="106"/>
      <c r="W425" s="3"/>
    </row>
    <row r="426" spans="3:23" s="2" customFormat="1" ht="12.75" customHeight="1" x14ac:dyDescent="0.3">
      <c r="C426" s="106"/>
      <c r="W426" s="3"/>
    </row>
    <row r="427" spans="3:23" s="2" customFormat="1" ht="12.75" customHeight="1" x14ac:dyDescent="0.3">
      <c r="C427" s="106"/>
      <c r="W427" s="3"/>
    </row>
    <row r="428" spans="3:23" s="2" customFormat="1" ht="12.75" customHeight="1" x14ac:dyDescent="0.3">
      <c r="C428" s="106"/>
      <c r="W428" s="3"/>
    </row>
    <row r="429" spans="3:23" s="2" customFormat="1" ht="12.75" customHeight="1" x14ac:dyDescent="0.3">
      <c r="C429" s="106"/>
      <c r="W429" s="3"/>
    </row>
    <row r="430" spans="3:23" s="2" customFormat="1" ht="12.75" customHeight="1" x14ac:dyDescent="0.3">
      <c r="C430" s="106"/>
      <c r="W430" s="3"/>
    </row>
    <row r="431" spans="3:23" s="2" customFormat="1" ht="12.75" customHeight="1" x14ac:dyDescent="0.3">
      <c r="C431" s="106"/>
      <c r="W431" s="3"/>
    </row>
    <row r="432" spans="3:23" s="2" customFormat="1" ht="12.75" customHeight="1" x14ac:dyDescent="0.3">
      <c r="C432" s="106"/>
      <c r="W432" s="3"/>
    </row>
    <row r="433" spans="3:23" s="2" customFormat="1" ht="12.75" customHeight="1" x14ac:dyDescent="0.3">
      <c r="C433" s="106"/>
      <c r="W433" s="3"/>
    </row>
    <row r="434" spans="3:23" s="2" customFormat="1" ht="12.75" customHeight="1" x14ac:dyDescent="0.3">
      <c r="C434" s="106"/>
      <c r="W434" s="3"/>
    </row>
    <row r="435" spans="3:23" s="2" customFormat="1" ht="12.75" customHeight="1" x14ac:dyDescent="0.3">
      <c r="C435" s="106"/>
      <c r="W435" s="3"/>
    </row>
    <row r="436" spans="3:23" s="2" customFormat="1" ht="12.75" customHeight="1" x14ac:dyDescent="0.3">
      <c r="C436" s="106"/>
      <c r="W436" s="3"/>
    </row>
    <row r="437" spans="3:23" s="2" customFormat="1" ht="12.75" customHeight="1" x14ac:dyDescent="0.3">
      <c r="C437" s="106"/>
      <c r="W437" s="3"/>
    </row>
    <row r="438" spans="3:23" s="2" customFormat="1" ht="12.75" customHeight="1" x14ac:dyDescent="0.3">
      <c r="C438" s="106"/>
      <c r="W438" s="3"/>
    </row>
    <row r="439" spans="3:23" s="2" customFormat="1" ht="12.75" customHeight="1" x14ac:dyDescent="0.3">
      <c r="C439" s="106"/>
      <c r="W439" s="3"/>
    </row>
    <row r="440" spans="3:23" s="2" customFormat="1" ht="12.75" customHeight="1" x14ac:dyDescent="0.3">
      <c r="C440" s="106"/>
      <c r="W440" s="3"/>
    </row>
    <row r="441" spans="3:23" s="2" customFormat="1" ht="12.75" customHeight="1" x14ac:dyDescent="0.3">
      <c r="C441" s="106"/>
      <c r="W441" s="3"/>
    </row>
    <row r="442" spans="3:23" s="2" customFormat="1" ht="12.75" customHeight="1" x14ac:dyDescent="0.3">
      <c r="C442" s="106"/>
      <c r="W442" s="3"/>
    </row>
    <row r="443" spans="3:23" s="2" customFormat="1" ht="12.75" customHeight="1" x14ac:dyDescent="0.3">
      <c r="C443" s="106"/>
      <c r="W443" s="3"/>
    </row>
    <row r="444" spans="3:23" s="2" customFormat="1" ht="12.75" customHeight="1" x14ac:dyDescent="0.3">
      <c r="C444" s="106"/>
      <c r="W444" s="3"/>
    </row>
    <row r="445" spans="3:23" s="2" customFormat="1" ht="12.75" customHeight="1" x14ac:dyDescent="0.3">
      <c r="C445" s="106"/>
      <c r="W445" s="3"/>
    </row>
    <row r="446" spans="3:23" s="2" customFormat="1" ht="12.75" customHeight="1" x14ac:dyDescent="0.3">
      <c r="C446" s="106"/>
      <c r="W446" s="3"/>
    </row>
    <row r="447" spans="3:23" s="2" customFormat="1" ht="12.75" customHeight="1" x14ac:dyDescent="0.3">
      <c r="C447" s="106"/>
      <c r="W447" s="3"/>
    </row>
    <row r="448" spans="3:23" s="2" customFormat="1" ht="12.75" customHeight="1" x14ac:dyDescent="0.3">
      <c r="C448" s="106"/>
      <c r="W448" s="3"/>
    </row>
    <row r="449" spans="3:23" s="2" customFormat="1" ht="12.75" customHeight="1" x14ac:dyDescent="0.3">
      <c r="C449" s="106"/>
      <c r="W449" s="3"/>
    </row>
    <row r="450" spans="3:23" s="2" customFormat="1" ht="12.75" customHeight="1" x14ac:dyDescent="0.3">
      <c r="C450" s="106"/>
      <c r="W450" s="3"/>
    </row>
    <row r="451" spans="3:23" s="2" customFormat="1" ht="12.75" customHeight="1" x14ac:dyDescent="0.3">
      <c r="C451" s="106"/>
      <c r="W451" s="3"/>
    </row>
    <row r="452" spans="3:23" s="2" customFormat="1" ht="12.75" customHeight="1" x14ac:dyDescent="0.3">
      <c r="C452" s="106"/>
      <c r="W452" s="3"/>
    </row>
    <row r="453" spans="3:23" s="2" customFormat="1" ht="12.75" customHeight="1" x14ac:dyDescent="0.3">
      <c r="C453" s="106"/>
      <c r="W453" s="3"/>
    </row>
    <row r="454" spans="3:23" s="2" customFormat="1" ht="12.75" customHeight="1" x14ac:dyDescent="0.3">
      <c r="C454" s="106"/>
      <c r="W454" s="3"/>
    </row>
    <row r="455" spans="3:23" s="2" customFormat="1" ht="12.75" customHeight="1" x14ac:dyDescent="0.3">
      <c r="C455" s="106"/>
      <c r="W455" s="3"/>
    </row>
    <row r="456" spans="3:23" s="2" customFormat="1" ht="12.75" customHeight="1" x14ac:dyDescent="0.3">
      <c r="C456" s="106"/>
      <c r="W456" s="3"/>
    </row>
    <row r="457" spans="3:23" s="2" customFormat="1" ht="12.75" customHeight="1" x14ac:dyDescent="0.3">
      <c r="C457" s="106"/>
      <c r="W457" s="3"/>
    </row>
    <row r="458" spans="3:23" s="2" customFormat="1" ht="12.75" customHeight="1" x14ac:dyDescent="0.3">
      <c r="C458" s="106"/>
      <c r="W458" s="3"/>
    </row>
    <row r="459" spans="3:23" s="2" customFormat="1" ht="12.75" customHeight="1" x14ac:dyDescent="0.3">
      <c r="C459" s="106"/>
      <c r="W459" s="3"/>
    </row>
    <row r="460" spans="3:23" s="2" customFormat="1" ht="12.75" customHeight="1" x14ac:dyDescent="0.3">
      <c r="C460" s="106"/>
      <c r="W460" s="3"/>
    </row>
    <row r="461" spans="3:23" s="2" customFormat="1" ht="12.75" customHeight="1" x14ac:dyDescent="0.3">
      <c r="C461" s="106"/>
      <c r="W461" s="3"/>
    </row>
    <row r="462" spans="3:23" s="2" customFormat="1" ht="12.75" customHeight="1" x14ac:dyDescent="0.3">
      <c r="C462" s="106"/>
      <c r="W462" s="3"/>
    </row>
    <row r="463" spans="3:23" s="2" customFormat="1" ht="12.75" customHeight="1" x14ac:dyDescent="0.3">
      <c r="C463" s="106"/>
      <c r="W463" s="3"/>
    </row>
    <row r="464" spans="3:23" s="2" customFormat="1" ht="12.75" customHeight="1" x14ac:dyDescent="0.3">
      <c r="C464" s="106"/>
      <c r="W464" s="3"/>
    </row>
  </sheetData>
  <sheetProtection algorithmName="SHA-512" hashValue="PvWEr5eufWEdfCRz1it0NZaia1AH+FHF7SGedhiue7QThTqPqx4F3yxNUiKtm5APu1DwRzsXNj4VtwTEAR+u8g==" saltValue="REVLgZtLmf3TRbqM4FOTnA==" spinCount="100000" sheet="1" objects="1" scenarios="1" selectLockedCells="1"/>
  <mergeCells count="101">
    <mergeCell ref="F305:H305"/>
    <mergeCell ref="J305:K305"/>
    <mergeCell ref="F301:H301"/>
    <mergeCell ref="J301:K301"/>
    <mergeCell ref="F302:H302"/>
    <mergeCell ref="J302:K302"/>
    <mergeCell ref="F304:H304"/>
    <mergeCell ref="J304:K304"/>
    <mergeCell ref="F296:H296"/>
    <mergeCell ref="J296:K296"/>
    <mergeCell ref="F298:H298"/>
    <mergeCell ref="J298:K298"/>
    <mergeCell ref="F299:H299"/>
    <mergeCell ref="J299:K299"/>
    <mergeCell ref="C286:K287"/>
    <mergeCell ref="C289:K290"/>
    <mergeCell ref="F292:H292"/>
    <mergeCell ref="J292:K292"/>
    <mergeCell ref="F293:H293"/>
    <mergeCell ref="F295:H295"/>
    <mergeCell ref="J295:K295"/>
    <mergeCell ref="D263:L263"/>
    <mergeCell ref="D264:L264"/>
    <mergeCell ref="D265:L265"/>
    <mergeCell ref="D266:L266"/>
    <mergeCell ref="D267:L267"/>
    <mergeCell ref="D268:L268"/>
    <mergeCell ref="D257:L257"/>
    <mergeCell ref="D258:L258"/>
    <mergeCell ref="D259:L259"/>
    <mergeCell ref="D260:L260"/>
    <mergeCell ref="D261:L261"/>
    <mergeCell ref="D262:L262"/>
    <mergeCell ref="D254:L254"/>
    <mergeCell ref="D255:L255"/>
    <mergeCell ref="D256:L256"/>
    <mergeCell ref="F245:K249"/>
    <mergeCell ref="D225:K226"/>
    <mergeCell ref="D237:K239"/>
    <mergeCell ref="D241:K243"/>
    <mergeCell ref="D215:K216"/>
    <mergeCell ref="F218:K222"/>
    <mergeCell ref="F230:K234"/>
    <mergeCell ref="D207:K207"/>
    <mergeCell ref="G209:K209"/>
    <mergeCell ref="D212:K213"/>
    <mergeCell ref="D194:K195"/>
    <mergeCell ref="D197:K198"/>
    <mergeCell ref="F187:K191"/>
    <mergeCell ref="F200:K204"/>
    <mergeCell ref="D180:K182"/>
    <mergeCell ref="D184:K185"/>
    <mergeCell ref="D166:K167"/>
    <mergeCell ref="D169:K171"/>
    <mergeCell ref="F173:K177"/>
    <mergeCell ref="D155:K155"/>
    <mergeCell ref="D151:K152"/>
    <mergeCell ref="D153:K153"/>
    <mergeCell ref="D154:K154"/>
    <mergeCell ref="F144:K148"/>
    <mergeCell ref="F159:K163"/>
    <mergeCell ref="D138:K139"/>
    <mergeCell ref="D141:K142"/>
    <mergeCell ref="D124:K125"/>
    <mergeCell ref="D127:K129"/>
    <mergeCell ref="K34:M34"/>
    <mergeCell ref="F117:K121"/>
    <mergeCell ref="F131:K135"/>
    <mergeCell ref="D110:K112"/>
    <mergeCell ref="D114:K115"/>
    <mergeCell ref="D100:K101"/>
    <mergeCell ref="F103:K107"/>
    <mergeCell ref="D91:K93"/>
    <mergeCell ref="D96:K98"/>
    <mergeCell ref="D78:K80"/>
    <mergeCell ref="D81:K83"/>
    <mergeCell ref="F85:K89"/>
    <mergeCell ref="C6:M8"/>
    <mergeCell ref="C10:N11"/>
    <mergeCell ref="C13:N16"/>
    <mergeCell ref="C17:M18"/>
    <mergeCell ref="G23:M23"/>
    <mergeCell ref="G25:M25"/>
    <mergeCell ref="F71:K75"/>
    <mergeCell ref="E36:G36"/>
    <mergeCell ref="K36:M36"/>
    <mergeCell ref="E38:G38"/>
    <mergeCell ref="K38:M38"/>
    <mergeCell ref="G27:M27"/>
    <mergeCell ref="C29:M30"/>
    <mergeCell ref="E32:G32"/>
    <mergeCell ref="K32:M32"/>
    <mergeCell ref="D64:K66"/>
    <mergeCell ref="D68:K69"/>
    <mergeCell ref="C44:M44"/>
    <mergeCell ref="D49:K50"/>
    <mergeCell ref="D52:K55"/>
    <mergeCell ref="F57:K61"/>
    <mergeCell ref="E40:G40"/>
    <mergeCell ref="K40:M40"/>
    <mergeCell ref="E34:G34"/>
  </mergeCells>
  <conditionalFormatting sqref="M49">
    <cfRule type="containsText" dxfId="64" priority="66" operator="containsText" text="Ja">
      <formula>NOT(ISERROR(SEARCH("Ja",M49)))</formula>
    </cfRule>
    <cfRule type="containsText" dxfId="63" priority="100" operator="containsText" text="Nee">
      <formula>NOT(ISERROR(SEARCH("Nee",M49)))</formula>
    </cfRule>
  </conditionalFormatting>
  <conditionalFormatting sqref="M64">
    <cfRule type="containsText" dxfId="62" priority="51" operator="containsText" text="Nee">
      <formula>NOT(ISERROR(SEARCH("Nee",M64)))</formula>
    </cfRule>
    <cfRule type="containsText" dxfId="61" priority="99" operator="containsText" text="Ja">
      <formula>NOT(ISERROR(SEARCH("Ja",M64)))</formula>
    </cfRule>
  </conditionalFormatting>
  <conditionalFormatting sqref="M78">
    <cfRule type="containsText" dxfId="60" priority="50" operator="containsText" text="Ja">
      <formula>NOT(ISERROR(SEARCH("Ja",M78)))</formula>
    </cfRule>
    <cfRule type="containsText" dxfId="59" priority="98" operator="containsText" text="Nee">
      <formula>NOT(ISERROR(SEARCH("Nee",M78)))</formula>
    </cfRule>
  </conditionalFormatting>
  <conditionalFormatting sqref="M254">
    <cfRule type="containsText" dxfId="58" priority="85" operator="containsText" text="Nee">
      <formula>NOT(ISERROR(SEARCH("Nee",M254)))</formula>
    </cfRule>
  </conditionalFormatting>
  <conditionalFormatting sqref="M255">
    <cfRule type="containsText" dxfId="57" priority="84" operator="containsText" text="Ja">
      <formula>NOT(ISERROR(SEARCH("Ja",M255)))</formula>
    </cfRule>
  </conditionalFormatting>
  <conditionalFormatting sqref="M257">
    <cfRule type="containsText" dxfId="56" priority="71" operator="containsText" text="Nee">
      <formula>NOT(ISERROR(SEARCH("Nee",M257)))</formula>
    </cfRule>
  </conditionalFormatting>
  <conditionalFormatting sqref="M256">
    <cfRule type="containsText" dxfId="55" priority="83" operator="containsText" text="Nee">
      <formula>NOT(ISERROR(SEARCH("Nee",M256)))</formula>
    </cfRule>
  </conditionalFormatting>
  <conditionalFormatting sqref="M268">
    <cfRule type="containsText" dxfId="54" priority="82" operator="containsText" text="Nee">
      <formula>NOT(ISERROR(SEARCH("Nee",M268)))</formula>
    </cfRule>
  </conditionalFormatting>
  <conditionalFormatting sqref="M267">
    <cfRule type="containsText" dxfId="53" priority="81" operator="containsText" text="Nee">
      <formula>NOT(ISERROR(SEARCH("Nee",M267)))</formula>
    </cfRule>
  </conditionalFormatting>
  <conditionalFormatting sqref="M266">
    <cfRule type="containsText" dxfId="52" priority="80" operator="containsText" text="Nee">
      <formula>NOT(ISERROR(SEARCH("Nee",M266)))</formula>
    </cfRule>
  </conditionalFormatting>
  <conditionalFormatting sqref="M265">
    <cfRule type="containsText" dxfId="51" priority="79" operator="containsText" text="Nee">
      <formula>NOT(ISERROR(SEARCH("Nee",M265)))</formula>
    </cfRule>
  </conditionalFormatting>
  <conditionalFormatting sqref="M262">
    <cfRule type="containsText" dxfId="50" priority="78" operator="containsText" text="Nee">
      <formula>NOT(ISERROR(SEARCH("Nee",M262)))</formula>
    </cfRule>
  </conditionalFormatting>
  <conditionalFormatting sqref="M261">
    <cfRule type="containsText" dxfId="49" priority="77" operator="containsText" text="Nee">
      <formula>NOT(ISERROR(SEARCH("Nee",M261)))</formula>
    </cfRule>
  </conditionalFormatting>
  <conditionalFormatting sqref="M260">
    <cfRule type="containsText" dxfId="48" priority="76" operator="containsText" text="Nee">
      <formula>NOT(ISERROR(SEARCH("Nee",M260)))</formula>
    </cfRule>
  </conditionalFormatting>
  <conditionalFormatting sqref="M264">
    <cfRule type="containsText" dxfId="47" priority="75" operator="containsText" text="Ja">
      <formula>NOT(ISERROR(SEARCH("Ja",M264)))</formula>
    </cfRule>
  </conditionalFormatting>
  <conditionalFormatting sqref="M263">
    <cfRule type="containsText" dxfId="46" priority="74" operator="containsText" text="Ja">
      <formula>NOT(ISERROR(SEARCH("Ja",M263)))</formula>
    </cfRule>
  </conditionalFormatting>
  <conditionalFormatting sqref="M259">
    <cfRule type="containsText" dxfId="45" priority="73" operator="containsText" text="Ja">
      <formula>NOT(ISERROR(SEARCH("Ja",M259)))</formula>
    </cfRule>
  </conditionalFormatting>
  <conditionalFormatting sqref="M258">
    <cfRule type="containsText" dxfId="44" priority="72" operator="containsText" text="Nee">
      <formula>NOT(ISERROR(SEARCH("Nee",M258)))</formula>
    </cfRule>
  </conditionalFormatting>
  <conditionalFormatting sqref="R254">
    <cfRule type="cellIs" dxfId="43" priority="70" operator="equal">
      <formula>1</formula>
    </cfRule>
  </conditionalFormatting>
  <conditionalFormatting sqref="R254:R268">
    <cfRule type="cellIs" dxfId="42" priority="69" operator="equal">
      <formula>1</formula>
    </cfRule>
  </conditionalFormatting>
  <conditionalFormatting sqref="Q254:Q268">
    <cfRule type="cellIs" dxfId="41" priority="68" operator="equal">
      <formula>0</formula>
    </cfRule>
  </conditionalFormatting>
  <conditionalFormatting sqref="F57:K61">
    <cfRule type="notContainsBlanks" dxfId="40" priority="65">
      <formula>LEN(TRIM(F57))&gt;0</formula>
    </cfRule>
  </conditionalFormatting>
  <conditionalFormatting sqref="M96">
    <cfRule type="containsText" dxfId="39" priority="48" operator="containsText" text="Ja">
      <formula>NOT(ISERROR(SEARCH("Ja",M96)))</formula>
    </cfRule>
    <cfRule type="containsText" dxfId="38" priority="49" operator="containsText" text="Nee">
      <formula>NOT(ISERROR(SEARCH("Nee",M96)))</formula>
    </cfRule>
  </conditionalFormatting>
  <conditionalFormatting sqref="M110">
    <cfRule type="containsText" dxfId="37" priority="46" operator="containsText" text="Ja">
      <formula>NOT(ISERROR(SEARCH("Ja",M110)))</formula>
    </cfRule>
    <cfRule type="containsText" dxfId="36" priority="47" operator="containsText" text="Nee">
      <formula>NOT(ISERROR(SEARCH("Nee",M110)))</formula>
    </cfRule>
  </conditionalFormatting>
  <conditionalFormatting sqref="M124">
    <cfRule type="containsText" dxfId="35" priority="44" operator="containsText" text="Nee">
      <formula>NOT(ISERROR(SEARCH("Nee",M124)))</formula>
    </cfRule>
    <cfRule type="containsText" dxfId="34" priority="45" operator="containsText" text="Ja">
      <formula>NOT(ISERROR(SEARCH("Ja",M124)))</formula>
    </cfRule>
  </conditionalFormatting>
  <conditionalFormatting sqref="M138">
    <cfRule type="containsText" dxfId="33" priority="42" operator="containsText" text="Ja">
      <formula>NOT(ISERROR(SEARCH("Ja",M138)))</formula>
    </cfRule>
    <cfRule type="containsText" dxfId="32" priority="43" operator="containsText" text="Nee">
      <formula>NOT(ISERROR(SEARCH("Nee",M138)))</formula>
    </cfRule>
  </conditionalFormatting>
  <conditionalFormatting sqref="M151">
    <cfRule type="containsText" dxfId="31" priority="40" operator="containsText" text="Ja">
      <formula>NOT(ISERROR(SEARCH("Ja",M151)))</formula>
    </cfRule>
    <cfRule type="containsText" dxfId="30" priority="41" operator="containsText" text="Nee">
      <formula>NOT(ISERROR(SEARCH("Nee",M151)))</formula>
    </cfRule>
  </conditionalFormatting>
  <conditionalFormatting sqref="M166">
    <cfRule type="containsText" dxfId="29" priority="38" operator="containsText" text="Ja">
      <formula>NOT(ISERROR(SEARCH("Ja",M166)))</formula>
    </cfRule>
    <cfRule type="containsText" dxfId="28" priority="39" operator="containsText" text="Nee">
      <formula>NOT(ISERROR(SEARCH("Nee",M166)))</formula>
    </cfRule>
  </conditionalFormatting>
  <conditionalFormatting sqref="M180">
    <cfRule type="containsText" dxfId="27" priority="36" operator="containsText" text="Nee">
      <formula>NOT(ISERROR(SEARCH("Nee",M180)))</formula>
    </cfRule>
    <cfRule type="containsText" dxfId="26" priority="37" operator="containsText" text="Ja">
      <formula>NOT(ISERROR(SEARCH("Ja",M180)))</formula>
    </cfRule>
  </conditionalFormatting>
  <conditionalFormatting sqref="M194">
    <cfRule type="containsText" dxfId="25" priority="34" operator="containsText" text="Nee">
      <formula>NOT(ISERROR(SEARCH("Nee",M194)))</formula>
    </cfRule>
    <cfRule type="containsText" dxfId="24" priority="35" operator="containsText" text="Ja">
      <formula>NOT(ISERROR(SEARCH("Ja",M194)))</formula>
    </cfRule>
  </conditionalFormatting>
  <conditionalFormatting sqref="M225">
    <cfRule type="containsText" dxfId="23" priority="28" operator="containsText" text="Ja">
      <formula>NOT(ISERROR(SEARCH("Ja",M225)))</formula>
    </cfRule>
    <cfRule type="containsText" dxfId="22" priority="29" operator="containsText" text="Nee">
      <formula>NOT(ISERROR(SEARCH("Nee",M225)))</formula>
    </cfRule>
  </conditionalFormatting>
  <conditionalFormatting sqref="M212">
    <cfRule type="containsText" dxfId="21" priority="26" operator="containsText" text="Ja">
      <formula>NOT(ISERROR(SEARCH("Ja",M212)))</formula>
    </cfRule>
    <cfRule type="containsText" dxfId="20" priority="27" operator="containsText" text="Nee">
      <formula>NOT(ISERROR(SEARCH("Nee",M212)))</formula>
    </cfRule>
  </conditionalFormatting>
  <conditionalFormatting sqref="M237">
    <cfRule type="containsText" dxfId="19" priority="24" operator="containsText" text="Ja">
      <formula>NOT(ISERROR(SEARCH("Ja",M237)))</formula>
    </cfRule>
    <cfRule type="containsText" dxfId="18" priority="25" operator="containsText" text="Nee">
      <formula>NOT(ISERROR(SEARCH("Nee",M237)))</formula>
    </cfRule>
  </conditionalFormatting>
  <conditionalFormatting sqref="G209:K209">
    <cfRule type="notContainsBlanks" dxfId="17" priority="21">
      <formula>LEN(TRIM(G209))&gt;0</formula>
    </cfRule>
  </conditionalFormatting>
  <conditionalFormatting sqref="M207">
    <cfRule type="containsText" dxfId="16" priority="19" operator="containsText" text="Ja">
      <formula>NOT(ISERROR(SEARCH("Ja",M207)))</formula>
    </cfRule>
    <cfRule type="containsText" dxfId="15" priority="20" operator="containsText" text="Nee">
      <formula>NOT(ISERROR(SEARCH("Nee",M207)))</formula>
    </cfRule>
  </conditionalFormatting>
  <conditionalFormatting sqref="F71:K75">
    <cfRule type="notContainsBlanks" dxfId="14" priority="18">
      <formula>LEN(TRIM(F71))&gt;0</formula>
    </cfRule>
  </conditionalFormatting>
  <conditionalFormatting sqref="F85:K89">
    <cfRule type="notContainsBlanks" dxfId="13" priority="17">
      <formula>LEN(TRIM(F85))&gt;0</formula>
    </cfRule>
  </conditionalFormatting>
  <conditionalFormatting sqref="F103:K107">
    <cfRule type="notContainsBlanks" dxfId="12" priority="16">
      <formula>LEN(TRIM(F103))&gt;0</formula>
    </cfRule>
  </conditionalFormatting>
  <conditionalFormatting sqref="F117:K121">
    <cfRule type="notContainsBlanks" dxfId="11" priority="15">
      <formula>LEN(TRIM(F117))&gt;0</formula>
    </cfRule>
  </conditionalFormatting>
  <conditionalFormatting sqref="F131:K135">
    <cfRule type="notContainsBlanks" dxfId="10" priority="14">
      <formula>LEN(TRIM(F131))&gt;0</formula>
    </cfRule>
  </conditionalFormatting>
  <conditionalFormatting sqref="F144:K148">
    <cfRule type="notContainsBlanks" dxfId="9" priority="13">
      <formula>LEN(TRIM(F144))&gt;0</formula>
    </cfRule>
  </conditionalFormatting>
  <conditionalFormatting sqref="F159:K163">
    <cfRule type="notContainsBlanks" dxfId="8" priority="12">
      <formula>LEN(TRIM(F159))&gt;0</formula>
    </cfRule>
  </conditionalFormatting>
  <conditionalFormatting sqref="F173:K177">
    <cfRule type="notContainsBlanks" dxfId="7" priority="11">
      <formula>LEN(TRIM(F173))&gt;0</formula>
    </cfRule>
  </conditionalFormatting>
  <conditionalFormatting sqref="F187:K191">
    <cfRule type="notContainsBlanks" dxfId="6" priority="10">
      <formula>LEN(TRIM(F187))&gt;0</formula>
    </cfRule>
  </conditionalFormatting>
  <conditionalFormatting sqref="F200:K204">
    <cfRule type="notContainsBlanks" dxfId="5" priority="9">
      <formula>LEN(TRIM(F200))&gt;0</formula>
    </cfRule>
  </conditionalFormatting>
  <conditionalFormatting sqref="F218:K222">
    <cfRule type="notContainsBlanks" dxfId="4" priority="8">
      <formula>LEN(TRIM(F218))&gt;0</formula>
    </cfRule>
  </conditionalFormatting>
  <conditionalFormatting sqref="F230:K234">
    <cfRule type="notContainsBlanks" dxfId="3" priority="7">
      <formula>LEN(TRIM(F230))&gt;0</formula>
    </cfRule>
  </conditionalFormatting>
  <conditionalFormatting sqref="F245:K249">
    <cfRule type="notContainsBlanks" dxfId="2" priority="6">
      <formula>LEN(TRIM(F245))&gt;0</formula>
    </cfRule>
  </conditionalFormatting>
  <conditionalFormatting sqref="G25:M25 G27:M27 E32:G32 K32:M32 E34:G34 K34:M34 E36:G36 K36:M36 E38:G38 K38:M38 E40:G40 K40:M40">
    <cfRule type="notContainsBlanks" dxfId="1" priority="5">
      <formula>LEN(TRIM(E25))&gt;0</formula>
    </cfRule>
  </conditionalFormatting>
  <dataValidations count="2">
    <dataValidation type="list" allowBlank="1" showInputMessage="1" showErrorMessage="1" sqref="G23:M23" xr:uid="{99F4724F-DA59-4777-A91A-9C77F7D70106}">
      <formula1>$V$5:$V$8</formula1>
    </dataValidation>
    <dataValidation type="list" allowBlank="1" showInputMessage="1" showErrorMessage="1" sqref="M49 M207 M225 M166 M237 M194 M180 M151 M138 M96 M110 M212 M124 M78 M64" xr:uid="{8BCA2599-031B-454E-AB45-24130DFF7558}">
      <formula1>$R$5:$R$7</formula1>
    </dataValidation>
  </dataValidations>
  <hyperlinks>
    <hyperlink ref="AB5" r:id="rId1" xr:uid="{13E2C14A-C0FE-46AB-A736-294E1B2A6421}"/>
    <hyperlink ref="AB7" r:id="rId2" xr:uid="{499E3547-EA1A-414B-9681-DBD65FC5D832}"/>
  </hyperlinks>
  <printOptions horizontalCentered="1"/>
  <pageMargins left="0.39370078740157483" right="0.19685039370078741" top="0.39370078740157483" bottom="0" header="0.31496062992125984" footer="0.11811023622047245"/>
  <pageSetup paperSize="9" scale="90" orientation="portrait" r:id="rId3"/>
  <headerFooter>
    <oddFooter>&amp;L&amp;8Pagina:  &amp;P van &amp;N&amp;C&amp;8Print datum: &amp;D / Versie: 1.1 | 15-4-2020&amp;R&amp;9Paraaf .................</oddFooter>
  </headerFooter>
  <rowBreaks count="4" manualBreakCount="4">
    <brk id="41" max="16383" man="1"/>
    <brk id="108" max="16383" man="1"/>
    <brk id="178" min="1" max="13" man="1"/>
    <brk id="250" min="1" max="13" man="1"/>
  </rowBreaks>
  <drawing r:id="rId4"/>
  <extLst>
    <ext xmlns:x14="http://schemas.microsoft.com/office/spreadsheetml/2009/9/main" uri="{78C0D931-6437-407d-A8EE-F0AAD7539E65}">
      <x14:conditionalFormattings>
        <x14:conditionalFormatting xmlns:xm="http://schemas.microsoft.com/office/excel/2006/main">
          <x14:cfRule type="notContainsText" priority="1" operator="notContains" id="{0B49CB65-DC43-4ABD-B7A4-A2748D87B5B5}">
            <xm:f>ISERROR(SEARCH($V$5,G23))</xm:f>
            <xm:f>$V$5</xm:f>
            <x14:dxf>
              <fill>
                <patternFill>
                  <bgColor theme="0"/>
                </patternFill>
              </fill>
            </x14:dxf>
          </x14:cfRule>
          <xm:sqref>G23:M23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Toetsing Integriteitsbeleid</vt:lpstr>
      <vt:lpstr>'Toetsing Integriteitsbeleid'!Afdrukbereik</vt:lpstr>
      <vt:lpstr>'Toetsing Integriteitsbeleid'!Afdruktitels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 Schalk</dc:creator>
  <cp:lastModifiedBy>Dirk Willem Mermans | SolidBriQ</cp:lastModifiedBy>
  <cp:lastPrinted>2021-04-15T10:30:10Z</cp:lastPrinted>
  <dcterms:created xsi:type="dcterms:W3CDTF">2020-02-04T07:55:39Z</dcterms:created>
  <dcterms:modified xsi:type="dcterms:W3CDTF">2021-04-16T08:56:12Z</dcterms:modified>
</cp:coreProperties>
</file>